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4\BJ 2+1 ul. Brigádnická 712_5\"/>
    </mc:Choice>
  </mc:AlternateContent>
  <xr:revisionPtr revIDLastSave="0" documentId="13_ncr:1_{5708094F-9514-4259-8901-C1F7698FC9B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53" i="1" l="1"/>
  <c r="E129" i="1" l="1"/>
  <c r="E133" i="1" l="1"/>
  <c r="E128" i="1"/>
  <c r="E130" i="1" s="1"/>
  <c r="E101" i="1"/>
  <c r="E23" i="2" l="1"/>
  <c r="E22" i="2"/>
  <c r="E104" i="1" l="1"/>
  <c r="E118" i="1"/>
  <c r="E76" i="1"/>
  <c r="E124" i="1"/>
  <c r="E102" i="1"/>
  <c r="E100" i="1"/>
  <c r="E99" i="1"/>
  <c r="E98" i="1"/>
  <c r="E97" i="1"/>
  <c r="E110" i="1"/>
  <c r="E80" i="1"/>
  <c r="E77" i="1"/>
  <c r="E35" i="2"/>
  <c r="E36" i="2" s="1"/>
  <c r="E6" i="2" s="1"/>
  <c r="E29" i="2"/>
  <c r="E30" i="2" s="1"/>
  <c r="E5" i="2" s="1"/>
  <c r="E21" i="2"/>
  <c r="E15" i="2"/>
  <c r="E16" i="2" s="1"/>
  <c r="E3" i="2" s="1"/>
  <c r="E134" i="1"/>
  <c r="E135" i="1" s="1"/>
  <c r="E123" i="1"/>
  <c r="E119" i="1"/>
  <c r="E117" i="1"/>
  <c r="E116" i="1"/>
  <c r="E115" i="1"/>
  <c r="E111" i="1"/>
  <c r="E109" i="1"/>
  <c r="E108" i="1"/>
  <c r="E103" i="1"/>
  <c r="E96" i="1"/>
  <c r="E95" i="1"/>
  <c r="E94" i="1"/>
  <c r="E88" i="1"/>
  <c r="E89" i="1"/>
  <c r="E87" i="1"/>
  <c r="E83" i="1"/>
  <c r="E82" i="1"/>
  <c r="E81" i="1"/>
  <c r="E79" i="1"/>
  <c r="E78" i="1"/>
  <c r="E75" i="1"/>
  <c r="E74" i="1"/>
  <c r="E73" i="1"/>
  <c r="E69" i="1"/>
  <c r="E65" i="1"/>
  <c r="E64" i="1"/>
  <c r="E63" i="1"/>
  <c r="E62" i="1"/>
  <c r="E58" i="1"/>
  <c r="E59" i="1" s="1"/>
  <c r="E54" i="1"/>
  <c r="E55" i="1" s="1"/>
  <c r="E38" i="1"/>
  <c r="E39" i="1" s="1"/>
  <c r="E32" i="1"/>
  <c r="E31" i="1"/>
  <c r="E30" i="1"/>
  <c r="E24" i="1"/>
  <c r="E23" i="1"/>
  <c r="E22" i="1"/>
  <c r="E16" i="1"/>
  <c r="E17" i="1" s="1"/>
  <c r="E105" i="1" l="1"/>
  <c r="E125" i="1"/>
  <c r="E84" i="1"/>
  <c r="E24" i="2"/>
  <c r="E4" i="2" s="1"/>
  <c r="E8" i="2" s="1"/>
  <c r="E120" i="1"/>
  <c r="E112" i="1"/>
  <c r="E90" i="1"/>
  <c r="E25" i="1"/>
  <c r="E70" i="1"/>
  <c r="E66" i="1"/>
  <c r="E33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<sst xmlns="http://schemas.openxmlformats.org/spreadsheetml/2006/main" count="250" uniqueCount="108">
  <si>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</si>
  <si>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</si>
  <si>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</si>
  <si>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</si>
  <si>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</si>
  <si>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</si>
  <si>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</si>
  <si>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</si>
  <si>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</si>
  <si>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</si>
  <si>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</si>
  <si>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</si>
  <si>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</si>
  <si>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</si>
  <si>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</si>
  <si>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</si>
  <si>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</si>
  <si>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</si>
  <si>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</si>
  <si>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</si>
  <si>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</si>
  <si>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</si>
  <si>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</si>
  <si>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</si>
  <si>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</si>
  <si>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</si>
  <si>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</si>
  <si>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</si>
  <si>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</si>
  <si>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</si>
  <si>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</si>
  <si>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</si>
  <si>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</si>
  <si>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</si>
  <si>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</si>
  <si>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</si>
  <si>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</si>
  <si>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</si>
  <si>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</si>
  <si>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</si>
  <si>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</si>
  <si>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</si>
  <si>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</si>
  <si>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</si>
  <si>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</si>
  <si>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</si>
  <si>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</si>
  <si>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</si>
  <si>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</si>
  <si>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</si>
  <si>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</si>
  <si>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</si>
  <si>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</si>
  <si>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</si>
  <si>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</si>
  <si>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</si>
  <si>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</si>
  <si>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</si>
  <si>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</si>
  <si>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</si>
  <si>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</si>
  <si>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</si>
  <si>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</si>
  <si>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</si>
  <si>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</si>
  <si>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</si>
  <si>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</si>
  <si>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</si>
  <si>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</si>
  <si>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</si>
  <si>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</si>
  <si>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</si>
  <si>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</si>
  <si>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</si>
  <si>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</si>
  <si>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</si>
  <si>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</si>
  <si>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</si>
  <si>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</si>
  <si>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</si>
  <si>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</si>
  <si>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</si>
  <si>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</si>
  <si>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</si>
  <si>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</si>
  <si>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</si>
  <si>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</si>
  <si>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</si>
  <si>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</si>
  <si>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CYKY 4B*10</t>
  </si>
  <si>
    <t>SYKFY 2*2*0,5</t>
  </si>
  <si>
    <t>Krabice LK 80x28 T</t>
  </si>
  <si>
    <t>Lišta hranatá LHD 40x20, včetně spojek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</si>
  <si>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</si>
  <si>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</si>
  <si>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</si>
  <si>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</si>
  <si>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elektroinstalace</t>
  </si>
  <si>
    <t>KOX964</t>
  </si>
  <si>
    <t>Domovní zvonek elektromechanický, dle napěťové hladiny stávajících rozvodů (předp. 8V)</t>
  </si>
  <si>
    <t>Montáž domovní zvonek</t>
  </si>
  <si>
    <t>Rekapitulace VRN (Brigádnická 712/5):</t>
  </si>
  <si>
    <t>Rekapitulace výkazu (Brigádnická 712/5):</t>
  </si>
  <si>
    <t>Úprava stávajícího rozvaděče RE viz. technická zpráva a níže, Převlečný kryt plombovatelný OEZ KJ-4L včetně kolíku ND-KJ-PT, Vodiče v rámci RE, CY10 ČERNÝ, CY10 ZŽ, CY10 MODRÝ, drobný montážní a elektroinstalační materiál, osazení nového jističe totožné hodnoty (náhrada za IJV) 25A, 230V, char. "B"</t>
  </si>
  <si>
    <t>Svítidlo A1, svítidlo přisazené, LED panel 27W, IP44, akrylátový kryt, např. Modus BRSB 4KO375V2/ND</t>
  </si>
  <si>
    <t>Svítidlo C1, svítidlo přisazené, LED panel 27W, IP44, akrylátový kryt, např. Modus BRSB 4KO375V2/ND</t>
  </si>
  <si>
    <t>Svítidlo C2, svítidlo nad umyvadlem, LED 9W, IP65, II. stupeň izolace, např Modus BC 1000KO4/ND</t>
  </si>
  <si>
    <t>Zásuvka koncová RV+R+DATA, IP20, kompletní bez rámečku, např. Teleste APM 042 + kryt ABB Tango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</si>
</sst>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/>
    <xf numFmtId="0" fontId="6" fillId="0" borderId="3" xfId="0" applyFont="1" applyBorder="1" applyAlignment="1">
      <alignment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0"/>
  <sheetViews>
    <sheetView tabSelected="1" view="pageLayout" zoomScaleNormal="100" workbookViewId="0">
      <selection activeCell="C124" sqref="C124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102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22</v>
      </c>
      <c r="B4" s="1"/>
      <c r="C4" s="1"/>
      <c r="D4" s="1"/>
      <c r="E4" s="16">
        <f>E48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4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2"/>
      <c r="E11" s="19">
        <f>E17+E25+E33+E39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5" t="s">
        <v>0</v>
      </c>
      <c r="B15" s="26" t="s">
        <v>1</v>
      </c>
      <c r="C15" s="26" t="s">
        <v>2</v>
      </c>
      <c r="D15" s="26" t="s">
        <v>3</v>
      </c>
      <c r="E15" s="27" t="s">
        <v>4</v>
      </c>
    </row>
    <row r="16" spans="1:5" ht="15" thickBot="1" x14ac:dyDescent="0.35">
      <c r="A16" s="3" t="s">
        <v>7</v>
      </c>
      <c r="B16" s="3" t="s">
        <v>9</v>
      </c>
      <c r="C16" s="4">
        <v>12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5" t="s">
        <v>0</v>
      </c>
      <c r="B21" s="26" t="s">
        <v>1</v>
      </c>
      <c r="C21" s="26" t="s">
        <v>2</v>
      </c>
      <c r="D21" s="26" t="s">
        <v>3</v>
      </c>
      <c r="E21" s="27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4" si="0">(C22*D22)</f>
        <v>0</v>
      </c>
    </row>
    <row r="23" spans="1:5" x14ac:dyDescent="0.3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ht="15" thickBot="1" x14ac:dyDescent="0.35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" thickBot="1" x14ac:dyDescent="0.35">
      <c r="A25" s="10"/>
      <c r="B25" s="10"/>
      <c r="C25" s="10"/>
      <c r="D25" s="10"/>
      <c r="E25" s="19">
        <f>SUM(E22:E24)</f>
        <v>0</v>
      </c>
    </row>
    <row r="26" spans="1:5" x14ac:dyDescent="0.3">
      <c r="A26" s="1"/>
      <c r="B26" s="1"/>
      <c r="C26" s="1"/>
      <c r="D26" s="1"/>
      <c r="E26" s="1"/>
    </row>
    <row r="27" spans="1:5" ht="15.6" x14ac:dyDescent="0.3">
      <c r="A27" s="2" t="s">
        <v>16</v>
      </c>
    </row>
    <row r="28" spans="1:5" ht="15" thickBot="1" x14ac:dyDescent="0.35"/>
    <row r="29" spans="1:5" ht="15" thickBot="1" x14ac:dyDescent="0.35">
      <c r="A29" s="25" t="s">
        <v>0</v>
      </c>
      <c r="B29" s="26" t="s">
        <v>1</v>
      </c>
      <c r="C29" s="26" t="s">
        <v>2</v>
      </c>
      <c r="D29" s="26" t="s">
        <v>3</v>
      </c>
      <c r="E29" s="27" t="s">
        <v>4</v>
      </c>
    </row>
    <row r="30" spans="1:5" x14ac:dyDescent="0.3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 x14ac:dyDescent="0.3">
      <c r="A31" s="6" t="s">
        <v>18</v>
      </c>
      <c r="B31" s="6" t="s">
        <v>82</v>
      </c>
      <c r="C31" s="7">
        <v>4</v>
      </c>
      <c r="D31" s="8">
        <v>0</v>
      </c>
      <c r="E31" s="8">
        <f>(C31*D31)</f>
        <v>0</v>
      </c>
    </row>
    <row r="32" spans="1:5" ht="15" thickBot="1" x14ac:dyDescent="0.35">
      <c r="A32" s="6" t="s">
        <v>52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" thickBot="1" x14ac:dyDescent="0.35">
      <c r="A33" s="10"/>
      <c r="B33" s="10"/>
      <c r="C33" s="10"/>
      <c r="D33" s="10"/>
      <c r="E33" s="19">
        <f>SUM(E30:E32)</f>
        <v>0</v>
      </c>
    </row>
    <row r="34" spans="1:5" x14ac:dyDescent="0.3">
      <c r="A34" s="1"/>
      <c r="B34" s="1"/>
      <c r="C34" s="1"/>
      <c r="D34" s="1"/>
      <c r="E34" s="1"/>
    </row>
    <row r="35" spans="1:5" ht="15.6" x14ac:dyDescent="0.3">
      <c r="A35" s="2" t="s">
        <v>20</v>
      </c>
    </row>
    <row r="36" spans="1:5" ht="15" thickBot="1" x14ac:dyDescent="0.35"/>
    <row r="37" spans="1:5" ht="15" thickBot="1" x14ac:dyDescent="0.35">
      <c r="A37" s="25" t="s">
        <v>0</v>
      </c>
      <c r="B37" s="26" t="s">
        <v>1</v>
      </c>
      <c r="C37" s="26" t="s">
        <v>2</v>
      </c>
      <c r="D37" s="26" t="s">
        <v>3</v>
      </c>
      <c r="E37" s="27" t="s">
        <v>4</v>
      </c>
    </row>
    <row r="38" spans="1:5" ht="15" thickBot="1" x14ac:dyDescent="0.35">
      <c r="A38" s="3" t="s">
        <v>21</v>
      </c>
      <c r="B38" s="3" t="s">
        <v>19</v>
      </c>
      <c r="C38" s="4">
        <v>1</v>
      </c>
      <c r="D38" s="11">
        <v>0</v>
      </c>
      <c r="E38" s="5">
        <f>(C38*D38)</f>
        <v>0</v>
      </c>
    </row>
    <row r="39" spans="1:5" ht="15" thickBot="1" x14ac:dyDescent="0.35">
      <c r="A39" s="1"/>
      <c r="B39" s="1"/>
      <c r="C39" s="1"/>
      <c r="D39" s="1"/>
      <c r="E39" s="19">
        <f>E38</f>
        <v>0</v>
      </c>
    </row>
    <row r="40" spans="1:5" x14ac:dyDescent="0.3">
      <c r="A40" s="1"/>
      <c r="B40" s="1"/>
      <c r="C40" s="1"/>
      <c r="D40" s="1"/>
      <c r="E40" s="1"/>
    </row>
    <row r="41" spans="1:5" ht="15" thickBot="1" x14ac:dyDescent="0.35">
      <c r="A41" s="18"/>
      <c r="B41" s="18"/>
      <c r="C41" s="18"/>
      <c r="D41" s="18"/>
      <c r="E41" s="18"/>
    </row>
    <row r="42" spans="1:5" ht="15" thickTop="1" x14ac:dyDescent="0.3">
      <c r="A42" s="1"/>
      <c r="B42" s="1"/>
      <c r="C42" s="1"/>
      <c r="D42" s="1"/>
      <c r="E42" s="1"/>
    </row>
    <row r="43" spans="1:5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ht="15" thickBot="1" x14ac:dyDescent="0.35">
      <c r="A47" s="1"/>
      <c r="B47" s="1"/>
      <c r="C47" s="1"/>
      <c r="D47" s="1"/>
      <c r="E47" s="1"/>
    </row>
    <row r="48" spans="1:5" ht="18.600000000000001" thickBot="1" x14ac:dyDescent="0.4">
      <c r="A48" s="15" t="s">
        <v>22</v>
      </c>
      <c r="B48" s="1"/>
      <c r="C48" s="1"/>
      <c r="D48" s="1"/>
      <c r="E48" s="19">
        <f>E55+E59+E66+E70+E84+E90+E105+E112+E120+E125+E130+E135</f>
        <v>0</v>
      </c>
    </row>
    <row r="49" spans="1:5" ht="15.6" x14ac:dyDescent="0.3">
      <c r="A49" s="2"/>
      <c r="B49" s="1"/>
      <c r="C49" s="1"/>
      <c r="D49" s="1"/>
      <c r="E49" s="1"/>
    </row>
    <row r="50" spans="1:5" ht="15.6" x14ac:dyDescent="0.3">
      <c r="A50" s="2" t="s">
        <v>23</v>
      </c>
    </row>
    <row r="51" spans="1:5" ht="15" thickBot="1" x14ac:dyDescent="0.35"/>
    <row r="52" spans="1:5" ht="15" thickBot="1" x14ac:dyDescent="0.35">
      <c r="A52" s="25" t="s">
        <v>53</v>
      </c>
      <c r="B52" s="26" t="s">
        <v>1</v>
      </c>
      <c r="C52" s="26" t="s">
        <v>2</v>
      </c>
      <c r="D52" s="26" t="s">
        <v>3</v>
      </c>
      <c r="E52" s="27" t="s">
        <v>4</v>
      </c>
    </row>
    <row r="53" spans="1:5" x14ac:dyDescent="0.3">
      <c r="A53" s="3" t="s">
        <v>85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53.4" thickBot="1" x14ac:dyDescent="0.35">
      <c r="A54" s="35" t="s">
        <v>103</v>
      </c>
      <c r="B54" s="3" t="s">
        <v>24</v>
      </c>
      <c r="C54" s="4">
        <v>1</v>
      </c>
      <c r="D54" s="11">
        <v>0</v>
      </c>
      <c r="E54" s="11">
        <f>(C54*D54)</f>
        <v>0</v>
      </c>
    </row>
    <row r="55" spans="1:5" ht="15" thickBot="1" x14ac:dyDescent="0.35">
      <c r="A55" s="10"/>
      <c r="B55" s="10"/>
      <c r="C55" s="10"/>
      <c r="D55" s="10"/>
      <c r="E55" s="19">
        <f>SUM(E53:E54)</f>
        <v>0</v>
      </c>
    </row>
    <row r="56" spans="1:5" ht="15" thickBot="1" x14ac:dyDescent="0.35">
      <c r="A56" s="23">
        <v>11</v>
      </c>
      <c r="B56" s="1"/>
      <c r="C56" s="1"/>
      <c r="D56" s="1"/>
      <c r="E56" s="1"/>
    </row>
    <row r="57" spans="1:5" ht="15" thickBot="1" x14ac:dyDescent="0.35">
      <c r="A57" s="25" t="s">
        <v>54</v>
      </c>
      <c r="B57" s="26" t="s">
        <v>1</v>
      </c>
      <c r="C57" s="26" t="s">
        <v>2</v>
      </c>
      <c r="D57" s="26" t="s">
        <v>3</v>
      </c>
      <c r="E57" s="27" t="s">
        <v>4</v>
      </c>
    </row>
    <row r="58" spans="1:5" ht="15" thickBot="1" x14ac:dyDescent="0.35">
      <c r="A58" s="3" t="s">
        <v>25</v>
      </c>
      <c r="B58" s="3" t="s">
        <v>24</v>
      </c>
      <c r="C58" s="4">
        <v>2</v>
      </c>
      <c r="D58" s="11">
        <v>0</v>
      </c>
      <c r="E58" s="5">
        <f>(C58*D58)</f>
        <v>0</v>
      </c>
    </row>
    <row r="59" spans="1:5" ht="15" thickBot="1" x14ac:dyDescent="0.35">
      <c r="A59" s="10"/>
      <c r="B59" s="10"/>
      <c r="C59" s="12"/>
      <c r="D59" s="13"/>
      <c r="E59" s="19">
        <f>E58</f>
        <v>0</v>
      </c>
    </row>
    <row r="60" spans="1:5" ht="15" thickBot="1" x14ac:dyDescent="0.35">
      <c r="A60" s="1"/>
      <c r="B60" s="1"/>
      <c r="C60" s="1"/>
      <c r="D60" s="1"/>
      <c r="E60" s="13"/>
    </row>
    <row r="61" spans="1:5" ht="15" thickBot="1" x14ac:dyDescent="0.35">
      <c r="A61" s="25" t="s">
        <v>55</v>
      </c>
      <c r="B61" s="26" t="s">
        <v>1</v>
      </c>
      <c r="C61" s="26" t="s">
        <v>2</v>
      </c>
      <c r="D61" s="26" t="s">
        <v>3</v>
      </c>
      <c r="E61" s="27" t="s">
        <v>4</v>
      </c>
    </row>
    <row r="62" spans="1:5" x14ac:dyDescent="0.3">
      <c r="A62" s="6" t="s">
        <v>104</v>
      </c>
      <c r="B62" s="3" t="s">
        <v>24</v>
      </c>
      <c r="C62" s="4">
        <v>3</v>
      </c>
      <c r="D62" s="11">
        <v>0</v>
      </c>
      <c r="E62" s="11">
        <f t="shared" ref="E62:E65" si="1">(C62*D62)</f>
        <v>0</v>
      </c>
    </row>
    <row r="63" spans="1:5" x14ac:dyDescent="0.3">
      <c r="A63" s="6" t="s">
        <v>105</v>
      </c>
      <c r="B63" s="6" t="s">
        <v>24</v>
      </c>
      <c r="C63" s="7">
        <v>2</v>
      </c>
      <c r="D63" s="8">
        <v>0</v>
      </c>
      <c r="E63" s="8">
        <f t="shared" si="1"/>
        <v>0</v>
      </c>
    </row>
    <row r="64" spans="1:5" x14ac:dyDescent="0.3">
      <c r="A64" s="6" t="s">
        <v>106</v>
      </c>
      <c r="B64" s="6" t="s">
        <v>24</v>
      </c>
      <c r="C64" s="7">
        <v>1</v>
      </c>
      <c r="D64" s="8">
        <v>0</v>
      </c>
      <c r="E64" s="8">
        <f t="shared" si="1"/>
        <v>0</v>
      </c>
    </row>
    <row r="65" spans="1:5" ht="15" thickBot="1" x14ac:dyDescent="0.35">
      <c r="A65" s="6" t="s">
        <v>86</v>
      </c>
      <c r="B65" s="6" t="s">
        <v>24</v>
      </c>
      <c r="C65" s="7">
        <v>5</v>
      </c>
      <c r="D65" s="8">
        <v>0</v>
      </c>
      <c r="E65" s="8">
        <f t="shared" si="1"/>
        <v>0</v>
      </c>
    </row>
    <row r="66" spans="1:5" ht="15" thickBot="1" x14ac:dyDescent="0.35">
      <c r="A66" s="10"/>
      <c r="B66" s="10"/>
      <c r="C66" s="10"/>
      <c r="D66" s="10"/>
      <c r="E66" s="19">
        <f>SUM(E62:E65)</f>
        <v>0</v>
      </c>
    </row>
    <row r="67" spans="1:5" ht="15" thickBot="1" x14ac:dyDescent="0.35"/>
    <row r="68" spans="1:5" ht="15" thickBot="1" x14ac:dyDescent="0.35">
      <c r="A68" s="25" t="s">
        <v>56</v>
      </c>
      <c r="B68" s="26" t="s">
        <v>1</v>
      </c>
      <c r="C68" s="26" t="s">
        <v>2</v>
      </c>
      <c r="D68" s="26" t="s">
        <v>3</v>
      </c>
      <c r="E68" s="27" t="s">
        <v>4</v>
      </c>
    </row>
    <row r="69" spans="1:5" ht="15" thickBot="1" x14ac:dyDescent="0.35">
      <c r="A69" s="29" t="s">
        <v>26</v>
      </c>
      <c r="B69" s="29" t="s">
        <v>24</v>
      </c>
      <c r="C69" s="30">
        <v>6</v>
      </c>
      <c r="D69" s="31">
        <v>0</v>
      </c>
      <c r="E69" s="31">
        <f>(C69*D69)</f>
        <v>0</v>
      </c>
    </row>
    <row r="70" spans="1:5" ht="15" thickBot="1" x14ac:dyDescent="0.35">
      <c r="A70" s="1"/>
      <c r="B70" s="1"/>
      <c r="C70" s="1"/>
      <c r="D70" s="1"/>
      <c r="E70" s="16">
        <f>SUM(E69:E69)</f>
        <v>0</v>
      </c>
    </row>
    <row r="71" spans="1:5" ht="15" thickBot="1" x14ac:dyDescent="0.35">
      <c r="A71" s="1"/>
      <c r="B71" s="1"/>
      <c r="C71" s="1"/>
      <c r="D71" s="1"/>
      <c r="E71" s="13"/>
    </row>
    <row r="72" spans="1:5" ht="15" thickBot="1" x14ac:dyDescent="0.35">
      <c r="A72" s="25" t="s">
        <v>57</v>
      </c>
      <c r="B72" s="26" t="s">
        <v>1</v>
      </c>
      <c r="C72" s="26" t="s">
        <v>2</v>
      </c>
      <c r="D72" s="26" t="s">
        <v>3</v>
      </c>
      <c r="E72" s="27" t="s">
        <v>4</v>
      </c>
    </row>
    <row r="73" spans="1:5" x14ac:dyDescent="0.3">
      <c r="A73" s="3" t="s">
        <v>60</v>
      </c>
      <c r="B73" s="3" t="s">
        <v>24</v>
      </c>
      <c r="C73" s="4">
        <v>5</v>
      </c>
      <c r="D73" s="11">
        <v>0</v>
      </c>
      <c r="E73" s="11">
        <f t="shared" ref="E73:E83" si="2">(C73*D73)</f>
        <v>0</v>
      </c>
    </row>
    <row r="74" spans="1:5" x14ac:dyDescent="0.3">
      <c r="A74" s="3" t="s">
        <v>59</v>
      </c>
      <c r="B74" s="6" t="s">
        <v>24</v>
      </c>
      <c r="C74" s="7">
        <v>2</v>
      </c>
      <c r="D74" s="8">
        <v>0</v>
      </c>
      <c r="E74" s="8">
        <f t="shared" si="2"/>
        <v>0</v>
      </c>
    </row>
    <row r="75" spans="1:5" x14ac:dyDescent="0.3">
      <c r="A75" s="3" t="s">
        <v>58</v>
      </c>
      <c r="B75" s="6" t="s">
        <v>24</v>
      </c>
      <c r="C75" s="7">
        <v>4</v>
      </c>
      <c r="D75" s="8">
        <v>0</v>
      </c>
      <c r="E75" s="8">
        <f t="shared" si="2"/>
        <v>0</v>
      </c>
    </row>
    <row r="76" spans="1:5" x14ac:dyDescent="0.3">
      <c r="A76" s="3" t="s">
        <v>87</v>
      </c>
      <c r="B76" s="6" t="s">
        <v>24</v>
      </c>
      <c r="C76" s="7">
        <v>4</v>
      </c>
      <c r="D76" s="8">
        <v>0</v>
      </c>
      <c r="E76" s="8">
        <f t="shared" ref="E76" si="3">(C76*D76)</f>
        <v>0</v>
      </c>
    </row>
    <row r="77" spans="1:5" x14ac:dyDescent="0.3">
      <c r="A77" s="6" t="s">
        <v>61</v>
      </c>
      <c r="B77" s="6" t="s">
        <v>24</v>
      </c>
      <c r="C77" s="7">
        <v>26</v>
      </c>
      <c r="D77" s="8">
        <v>0</v>
      </c>
      <c r="E77" s="8">
        <f t="shared" ref="E77" si="4">(C77*D77)</f>
        <v>0</v>
      </c>
    </row>
    <row r="78" spans="1:5" x14ac:dyDescent="0.3">
      <c r="A78" s="6" t="s">
        <v>62</v>
      </c>
      <c r="B78" s="6" t="s">
        <v>24</v>
      </c>
      <c r="C78" s="7">
        <v>3</v>
      </c>
      <c r="D78" s="8">
        <v>0</v>
      </c>
      <c r="E78" s="8">
        <f t="shared" si="2"/>
        <v>0</v>
      </c>
    </row>
    <row r="79" spans="1:5" x14ac:dyDescent="0.3">
      <c r="A79" s="6" t="s">
        <v>107</v>
      </c>
      <c r="B79" s="6" t="s">
        <v>24</v>
      </c>
      <c r="C79" s="7">
        <v>1</v>
      </c>
      <c r="D79" s="8">
        <v>0</v>
      </c>
      <c r="E79" s="8">
        <f t="shared" si="2"/>
        <v>0</v>
      </c>
    </row>
    <row r="80" spans="1:5" x14ac:dyDescent="0.3">
      <c r="A80" s="6" t="s">
        <v>88</v>
      </c>
      <c r="B80" s="6" t="s">
        <v>24</v>
      </c>
      <c r="C80" s="7">
        <v>2</v>
      </c>
      <c r="D80" s="8">
        <v>0</v>
      </c>
      <c r="E80" s="8">
        <f t="shared" ref="E80" si="5">(C80*D80)</f>
        <v>0</v>
      </c>
    </row>
    <row r="81" spans="1:5" x14ac:dyDescent="0.3">
      <c r="A81" s="6" t="s">
        <v>63</v>
      </c>
      <c r="B81" s="6" t="s">
        <v>24</v>
      </c>
      <c r="C81" s="7">
        <v>20</v>
      </c>
      <c r="D81" s="8">
        <v>0</v>
      </c>
      <c r="E81" s="8">
        <f t="shared" si="2"/>
        <v>0</v>
      </c>
    </row>
    <row r="82" spans="1:5" x14ac:dyDescent="0.3">
      <c r="A82" s="6" t="s">
        <v>65</v>
      </c>
      <c r="B82" s="6" t="s">
        <v>24</v>
      </c>
      <c r="C82" s="7">
        <v>5</v>
      </c>
      <c r="D82" s="8">
        <v>0</v>
      </c>
      <c r="E82" s="8">
        <f t="shared" si="2"/>
        <v>0</v>
      </c>
    </row>
    <row r="83" spans="1:5" ht="15" thickBot="1" x14ac:dyDescent="0.35">
      <c r="A83" s="6" t="s">
        <v>64</v>
      </c>
      <c r="B83" s="6" t="s">
        <v>24</v>
      </c>
      <c r="C83" s="7">
        <v>4</v>
      </c>
      <c r="D83" s="8">
        <v>0</v>
      </c>
      <c r="E83" s="8">
        <f t="shared" si="2"/>
        <v>0</v>
      </c>
    </row>
    <row r="84" spans="1:5" ht="15" thickBot="1" x14ac:dyDescent="0.35">
      <c r="A84" s="10"/>
      <c r="B84" s="10"/>
      <c r="C84" s="10"/>
      <c r="D84" s="10"/>
      <c r="E84" s="19">
        <f>SUM(E73:E83)</f>
        <v>0</v>
      </c>
    </row>
    <row r="85" spans="1:5" ht="15" thickBot="1" x14ac:dyDescent="0.35"/>
    <row r="86" spans="1:5" ht="15" thickBot="1" x14ac:dyDescent="0.35">
      <c r="A86" s="25" t="s">
        <v>66</v>
      </c>
      <c r="B86" s="26" t="s">
        <v>1</v>
      </c>
      <c r="C86" s="26" t="s">
        <v>2</v>
      </c>
      <c r="D86" s="26" t="s">
        <v>3</v>
      </c>
      <c r="E86" s="27" t="s">
        <v>4</v>
      </c>
    </row>
    <row r="87" spans="1:5" x14ac:dyDescent="0.3">
      <c r="A87" s="3" t="s">
        <v>28</v>
      </c>
      <c r="B87" s="3" t="s">
        <v>24</v>
      </c>
      <c r="C87" s="4">
        <v>15</v>
      </c>
      <c r="D87" s="11">
        <v>0</v>
      </c>
      <c r="E87" s="11">
        <f>(C87*D87)</f>
        <v>0</v>
      </c>
    </row>
    <row r="88" spans="1:5" x14ac:dyDescent="0.3">
      <c r="A88" s="6" t="s">
        <v>27</v>
      </c>
      <c r="B88" s="6" t="s">
        <v>24</v>
      </c>
      <c r="C88" s="7">
        <v>32</v>
      </c>
      <c r="D88" s="8">
        <v>0</v>
      </c>
      <c r="E88" s="8">
        <f>(C88*D88)</f>
        <v>0</v>
      </c>
    </row>
    <row r="89" spans="1:5" ht="15" thickBot="1" x14ac:dyDescent="0.35">
      <c r="A89" s="6" t="s">
        <v>29</v>
      </c>
      <c r="B89" s="6" t="s">
        <v>24</v>
      </c>
      <c r="C89" s="7">
        <v>29</v>
      </c>
      <c r="D89" s="8">
        <v>0</v>
      </c>
      <c r="E89" s="9">
        <f>(C89*D89)</f>
        <v>0</v>
      </c>
    </row>
    <row r="90" spans="1:5" ht="15" thickBot="1" x14ac:dyDescent="0.35">
      <c r="A90" s="1"/>
      <c r="B90" s="1"/>
      <c r="C90" s="1"/>
      <c r="D90" s="1"/>
      <c r="E90" s="19">
        <f>SUM(E87:E89)</f>
        <v>0</v>
      </c>
    </row>
    <row r="91" spans="1:5" x14ac:dyDescent="0.3">
      <c r="A91" s="1"/>
      <c r="B91" s="1"/>
      <c r="C91" s="1"/>
      <c r="D91" s="1"/>
      <c r="E91" s="28"/>
    </row>
    <row r="92" spans="1:5" ht="15" thickBot="1" x14ac:dyDescent="0.35"/>
    <row r="93" spans="1:5" ht="15" thickBot="1" x14ac:dyDescent="0.35">
      <c r="A93" s="25" t="s">
        <v>67</v>
      </c>
      <c r="B93" s="26" t="s">
        <v>1</v>
      </c>
      <c r="C93" s="26" t="s">
        <v>2</v>
      </c>
      <c r="D93" s="26" t="s">
        <v>3</v>
      </c>
      <c r="E93" s="27" t="s">
        <v>4</v>
      </c>
    </row>
    <row r="94" spans="1:5" x14ac:dyDescent="0.3">
      <c r="A94" s="3" t="s">
        <v>89</v>
      </c>
      <c r="B94" s="3" t="s">
        <v>12</v>
      </c>
      <c r="C94" s="4">
        <v>10</v>
      </c>
      <c r="D94" s="11">
        <v>0</v>
      </c>
      <c r="E94" s="11">
        <f t="shared" ref="E94:E103" si="6">(C94*D94)</f>
        <v>0</v>
      </c>
    </row>
    <row r="95" spans="1:5" x14ac:dyDescent="0.3">
      <c r="A95" s="6" t="s">
        <v>71</v>
      </c>
      <c r="B95" s="6" t="s">
        <v>12</v>
      </c>
      <c r="C95" s="7">
        <v>145</v>
      </c>
      <c r="D95" s="8">
        <v>0</v>
      </c>
      <c r="E95" s="8">
        <f t="shared" si="6"/>
        <v>0</v>
      </c>
    </row>
    <row r="96" spans="1:5" x14ac:dyDescent="0.3">
      <c r="A96" s="6" t="s">
        <v>70</v>
      </c>
      <c r="B96" s="6" t="s">
        <v>12</v>
      </c>
      <c r="C96" s="7">
        <v>300</v>
      </c>
      <c r="D96" s="8">
        <v>0</v>
      </c>
      <c r="E96" s="8">
        <f t="shared" si="6"/>
        <v>0</v>
      </c>
    </row>
    <row r="97" spans="1:5" x14ac:dyDescent="0.3">
      <c r="A97" s="6" t="s">
        <v>69</v>
      </c>
      <c r="B97" s="6" t="s">
        <v>12</v>
      </c>
      <c r="C97" s="7">
        <v>20</v>
      </c>
      <c r="D97" s="8">
        <v>0</v>
      </c>
      <c r="E97" s="8">
        <f t="shared" ref="E97:E102" si="7">(C97*D97)</f>
        <v>0</v>
      </c>
    </row>
    <row r="98" spans="1:5" x14ac:dyDescent="0.3">
      <c r="A98" s="6" t="s">
        <v>73</v>
      </c>
      <c r="B98" s="6" t="s">
        <v>12</v>
      </c>
      <c r="C98" s="7">
        <v>40</v>
      </c>
      <c r="D98" s="8">
        <v>0</v>
      </c>
      <c r="E98" s="8">
        <f t="shared" si="7"/>
        <v>0</v>
      </c>
    </row>
    <row r="99" spans="1:5" x14ac:dyDescent="0.3">
      <c r="A99" s="6" t="s">
        <v>72</v>
      </c>
      <c r="B99" s="6" t="s">
        <v>12</v>
      </c>
      <c r="C99" s="7">
        <v>35</v>
      </c>
      <c r="D99" s="8">
        <v>0</v>
      </c>
      <c r="E99" s="8">
        <f t="shared" si="7"/>
        <v>0</v>
      </c>
    </row>
    <row r="100" spans="1:5" x14ac:dyDescent="0.3">
      <c r="A100" s="6" t="s">
        <v>90</v>
      </c>
      <c r="B100" s="6" t="s">
        <v>12</v>
      </c>
      <c r="C100" s="7">
        <v>40</v>
      </c>
      <c r="D100" s="8">
        <v>0</v>
      </c>
      <c r="E100" s="8">
        <f t="shared" si="7"/>
        <v>0</v>
      </c>
    </row>
    <row r="101" spans="1:5" x14ac:dyDescent="0.3">
      <c r="A101" s="6" t="s">
        <v>98</v>
      </c>
      <c r="B101" s="6" t="s">
        <v>12</v>
      </c>
      <c r="C101" s="7">
        <v>25</v>
      </c>
      <c r="D101" s="8">
        <v>0</v>
      </c>
      <c r="E101" s="8">
        <f t="shared" si="7"/>
        <v>0</v>
      </c>
    </row>
    <row r="102" spans="1:5" x14ac:dyDescent="0.3">
      <c r="A102" s="6" t="s">
        <v>74</v>
      </c>
      <c r="B102" s="6" t="s">
        <v>12</v>
      </c>
      <c r="C102" s="7">
        <v>15</v>
      </c>
      <c r="D102" s="8">
        <v>0</v>
      </c>
      <c r="E102" s="8">
        <f t="shared" si="7"/>
        <v>0</v>
      </c>
    </row>
    <row r="103" spans="1:5" x14ac:dyDescent="0.3">
      <c r="A103" s="6" t="s">
        <v>75</v>
      </c>
      <c r="B103" s="6" t="s">
        <v>12</v>
      </c>
      <c r="C103" s="7">
        <v>40</v>
      </c>
      <c r="D103" s="8">
        <v>0</v>
      </c>
      <c r="E103" s="8">
        <f t="shared" si="6"/>
        <v>0</v>
      </c>
    </row>
    <row r="104" spans="1:5" ht="15" thickBot="1" x14ac:dyDescent="0.35">
      <c r="A104" s="6" t="s">
        <v>76</v>
      </c>
      <c r="B104" s="6" t="s">
        <v>24</v>
      </c>
      <c r="C104" s="7">
        <v>6</v>
      </c>
      <c r="D104" s="8">
        <v>0</v>
      </c>
      <c r="E104" s="9">
        <f t="shared" ref="E104" si="8">(C104*D104)</f>
        <v>0</v>
      </c>
    </row>
    <row r="105" spans="1:5" ht="15" thickBot="1" x14ac:dyDescent="0.35">
      <c r="A105" s="10"/>
      <c r="B105" s="10"/>
      <c r="C105" s="10"/>
      <c r="D105" s="10"/>
      <c r="E105" s="19">
        <f>SUM(E94:E104)</f>
        <v>0</v>
      </c>
    </row>
    <row r="106" spans="1:5" ht="15" thickBot="1" x14ac:dyDescent="0.35">
      <c r="A106" s="10"/>
      <c r="B106" s="10"/>
      <c r="C106" s="10"/>
      <c r="D106" s="10"/>
      <c r="E106" s="28"/>
    </row>
    <row r="107" spans="1:5" ht="15" thickBot="1" x14ac:dyDescent="0.35">
      <c r="A107" s="25" t="s">
        <v>78</v>
      </c>
      <c r="B107" s="26" t="s">
        <v>1</v>
      </c>
      <c r="C107" s="26" t="s">
        <v>2</v>
      </c>
      <c r="D107" s="26" t="s">
        <v>3</v>
      </c>
      <c r="E107" s="27" t="s">
        <v>4</v>
      </c>
    </row>
    <row r="108" spans="1:5" x14ac:dyDescent="0.3">
      <c r="A108" s="3" t="s">
        <v>30</v>
      </c>
      <c r="B108" s="3" t="s">
        <v>12</v>
      </c>
      <c r="C108" s="4">
        <v>605</v>
      </c>
      <c r="D108" s="11">
        <v>0</v>
      </c>
      <c r="E108" s="11">
        <f t="shared" ref="E108:E111" si="9">(C108*D108)</f>
        <v>0</v>
      </c>
    </row>
    <row r="109" spans="1:5" x14ac:dyDescent="0.3">
      <c r="A109" s="6" t="s">
        <v>68</v>
      </c>
      <c r="B109" s="6" t="s">
        <v>12</v>
      </c>
      <c r="C109" s="7">
        <v>10</v>
      </c>
      <c r="D109" s="8">
        <v>0</v>
      </c>
      <c r="E109" s="8">
        <f t="shared" si="9"/>
        <v>0</v>
      </c>
    </row>
    <row r="110" spans="1:5" x14ac:dyDescent="0.3">
      <c r="A110" s="6" t="s">
        <v>31</v>
      </c>
      <c r="B110" s="6" t="s">
        <v>12</v>
      </c>
      <c r="C110" s="7">
        <v>55</v>
      </c>
      <c r="D110" s="8">
        <v>0</v>
      </c>
      <c r="E110" s="8">
        <f t="shared" si="9"/>
        <v>0</v>
      </c>
    </row>
    <row r="111" spans="1:5" ht="15" thickBot="1" x14ac:dyDescent="0.35">
      <c r="A111" s="6" t="s">
        <v>77</v>
      </c>
      <c r="B111" s="6" t="s">
        <v>24</v>
      </c>
      <c r="C111" s="7">
        <v>6</v>
      </c>
      <c r="D111" s="8">
        <v>0</v>
      </c>
      <c r="E111" s="9">
        <f t="shared" si="9"/>
        <v>0</v>
      </c>
    </row>
    <row r="112" spans="1:5" ht="15" thickBot="1" x14ac:dyDescent="0.35">
      <c r="A112" s="1"/>
      <c r="B112" s="1"/>
      <c r="C112" s="1"/>
      <c r="D112" s="1"/>
      <c r="E112" s="19">
        <f>SUM(E108:E111)</f>
        <v>0</v>
      </c>
    </row>
    <row r="113" spans="1:5" ht="15" thickBot="1" x14ac:dyDescent="0.35"/>
    <row r="114" spans="1:5" ht="15" thickBot="1" x14ac:dyDescent="0.35">
      <c r="A114" s="25" t="s">
        <v>32</v>
      </c>
      <c r="B114" s="26" t="s">
        <v>1</v>
      </c>
      <c r="C114" s="26" t="s">
        <v>2</v>
      </c>
      <c r="D114" s="26" t="s">
        <v>3</v>
      </c>
      <c r="E114" s="27" t="s">
        <v>4</v>
      </c>
    </row>
    <row r="115" spans="1:5" x14ac:dyDescent="0.3">
      <c r="A115" s="3" t="s">
        <v>80</v>
      </c>
      <c r="B115" s="3" t="s">
        <v>24</v>
      </c>
      <c r="C115" s="4">
        <v>47</v>
      </c>
      <c r="D115" s="11">
        <v>0</v>
      </c>
      <c r="E115" s="11">
        <f t="shared" ref="E115:E119" si="10">(C115*D115)</f>
        <v>0</v>
      </c>
    </row>
    <row r="116" spans="1:5" x14ac:dyDescent="0.3">
      <c r="A116" s="6" t="s">
        <v>81</v>
      </c>
      <c r="B116" s="6" t="s">
        <v>24</v>
      </c>
      <c r="C116" s="7">
        <v>10</v>
      </c>
      <c r="D116" s="8">
        <v>0</v>
      </c>
      <c r="E116" s="8">
        <f t="shared" si="10"/>
        <v>0</v>
      </c>
    </row>
    <row r="117" spans="1:5" x14ac:dyDescent="0.3">
      <c r="A117" s="21" t="s">
        <v>91</v>
      </c>
      <c r="B117" s="6" t="s">
        <v>24</v>
      </c>
      <c r="C117" s="7">
        <v>2</v>
      </c>
      <c r="D117" s="8">
        <v>0</v>
      </c>
      <c r="E117" s="8">
        <f t="shared" si="10"/>
        <v>0</v>
      </c>
    </row>
    <row r="118" spans="1:5" x14ac:dyDescent="0.3">
      <c r="A118" s="21" t="s">
        <v>92</v>
      </c>
      <c r="B118" s="6" t="s">
        <v>12</v>
      </c>
      <c r="C118" s="7">
        <v>3</v>
      </c>
      <c r="D118" s="8">
        <v>0</v>
      </c>
      <c r="E118" s="8">
        <f t="shared" ref="E118" si="11">(C118*D118)</f>
        <v>0</v>
      </c>
    </row>
    <row r="119" spans="1:5" ht="15" thickBot="1" x14ac:dyDescent="0.35">
      <c r="A119" s="6" t="s">
        <v>93</v>
      </c>
      <c r="B119" s="6" t="s">
        <v>12</v>
      </c>
      <c r="C119" s="7">
        <v>90</v>
      </c>
      <c r="D119" s="8">
        <v>0</v>
      </c>
      <c r="E119" s="8">
        <f t="shared" si="10"/>
        <v>0</v>
      </c>
    </row>
    <row r="120" spans="1:5" ht="15" thickBot="1" x14ac:dyDescent="0.35">
      <c r="A120" s="10"/>
      <c r="B120" s="10"/>
      <c r="C120" s="10"/>
      <c r="D120" s="10"/>
      <c r="E120" s="19">
        <f>SUM(E115:E119)</f>
        <v>0</v>
      </c>
    </row>
    <row r="121" spans="1:5" ht="15" thickBot="1" x14ac:dyDescent="0.35"/>
    <row r="122" spans="1:5" ht="15" thickBot="1" x14ac:dyDescent="0.35">
      <c r="A122" s="25" t="s">
        <v>79</v>
      </c>
      <c r="B122" s="26" t="s">
        <v>1</v>
      </c>
      <c r="C122" s="26" t="s">
        <v>2</v>
      </c>
      <c r="D122" s="26" t="s">
        <v>3</v>
      </c>
      <c r="E122" s="27" t="s">
        <v>4</v>
      </c>
    </row>
    <row r="123" spans="1:5" x14ac:dyDescent="0.3">
      <c r="A123" s="3" t="s">
        <v>33</v>
      </c>
      <c r="B123" s="3" t="s">
        <v>24</v>
      </c>
      <c r="C123" s="4">
        <v>59</v>
      </c>
      <c r="D123" s="11">
        <v>0</v>
      </c>
      <c r="E123" s="11">
        <f>(C123*D123)</f>
        <v>0</v>
      </c>
    </row>
    <row r="124" spans="1:5" ht="15" thickBot="1" x14ac:dyDescent="0.35">
      <c r="A124" s="6" t="s">
        <v>94</v>
      </c>
      <c r="B124" s="6" t="s">
        <v>12</v>
      </c>
      <c r="C124" s="7">
        <v>93</v>
      </c>
      <c r="D124" s="8">
        <v>0</v>
      </c>
      <c r="E124" s="9">
        <f>(C124*D124)</f>
        <v>0</v>
      </c>
    </row>
    <row r="125" spans="1:5" ht="15" thickBot="1" x14ac:dyDescent="0.35">
      <c r="A125" s="1"/>
      <c r="B125" s="1"/>
      <c r="C125" s="1"/>
      <c r="D125" s="1"/>
      <c r="E125" s="19">
        <f>SUM(E123:E124)</f>
        <v>0</v>
      </c>
    </row>
    <row r="126" spans="1:5" ht="15" thickBot="1" x14ac:dyDescent="0.35"/>
    <row r="127" spans="1:5" ht="15" thickBot="1" x14ac:dyDescent="0.35">
      <c r="A127" s="25" t="s">
        <v>34</v>
      </c>
      <c r="B127" s="26" t="s">
        <v>1</v>
      </c>
      <c r="C127" s="26" t="s">
        <v>2</v>
      </c>
      <c r="D127" s="26" t="s">
        <v>3</v>
      </c>
      <c r="E127" s="27" t="s">
        <v>4</v>
      </c>
    </row>
    <row r="128" spans="1:5" x14ac:dyDescent="0.3">
      <c r="A128" s="6" t="s">
        <v>96</v>
      </c>
      <c r="B128" s="6" t="s">
        <v>24</v>
      </c>
      <c r="C128" s="7">
        <v>1</v>
      </c>
      <c r="D128" s="8">
        <v>0</v>
      </c>
      <c r="E128" s="9">
        <f t="shared" ref="E128:E129" si="12">(C128*D128)</f>
        <v>0</v>
      </c>
    </row>
    <row r="129" spans="1:5" ht="15" thickBot="1" x14ac:dyDescent="0.35">
      <c r="A129" s="6" t="s">
        <v>99</v>
      </c>
      <c r="B129" s="6" t="s">
        <v>24</v>
      </c>
      <c r="C129" s="7">
        <v>1</v>
      </c>
      <c r="D129" s="8">
        <v>0</v>
      </c>
      <c r="E129" s="9">
        <f t="shared" si="12"/>
        <v>0</v>
      </c>
    </row>
    <row r="130" spans="1:5" ht="15" thickBot="1" x14ac:dyDescent="0.35">
      <c r="A130" s="10"/>
      <c r="B130" s="10"/>
      <c r="C130" s="10"/>
      <c r="D130" s="10"/>
      <c r="E130" s="19">
        <f>SUM(E128:E129)</f>
        <v>0</v>
      </c>
    </row>
    <row r="131" spans="1:5" ht="15" thickBot="1" x14ac:dyDescent="0.35"/>
    <row r="132" spans="1:5" ht="15" thickBot="1" x14ac:dyDescent="0.35">
      <c r="A132" s="25" t="s">
        <v>35</v>
      </c>
      <c r="B132" s="26" t="s">
        <v>1</v>
      </c>
      <c r="C132" s="26" t="s">
        <v>2</v>
      </c>
      <c r="D132" s="26" t="s">
        <v>3</v>
      </c>
      <c r="E132" s="27" t="s">
        <v>4</v>
      </c>
    </row>
    <row r="133" spans="1:5" x14ac:dyDescent="0.3">
      <c r="A133" s="6" t="s">
        <v>95</v>
      </c>
      <c r="B133" s="6" t="s">
        <v>24</v>
      </c>
      <c r="C133" s="7">
        <v>1</v>
      </c>
      <c r="D133" s="8">
        <v>0</v>
      </c>
      <c r="E133" s="9">
        <f>(C133*D133)</f>
        <v>0</v>
      </c>
    </row>
    <row r="134" spans="1:5" ht="15" thickBot="1" x14ac:dyDescent="0.35">
      <c r="A134" s="6" t="s">
        <v>100</v>
      </c>
      <c r="B134" s="6" t="s">
        <v>24</v>
      </c>
      <c r="C134" s="7">
        <v>1</v>
      </c>
      <c r="D134" s="8">
        <v>0</v>
      </c>
      <c r="E134" s="9">
        <f>(C134*D134)</f>
        <v>0</v>
      </c>
    </row>
    <row r="135" spans="1:5" ht="15" thickBot="1" x14ac:dyDescent="0.35">
      <c r="A135" s="1"/>
      <c r="B135" s="1"/>
      <c r="C135" s="1"/>
      <c r="D135" s="1"/>
      <c r="E135" s="19">
        <f>SUM(E133:E134)</f>
        <v>0</v>
      </c>
    </row>
    <row r="136" spans="1:5" x14ac:dyDescent="0.3">
      <c r="A136" s="20"/>
    </row>
    <row r="137" spans="1:5" x14ac:dyDescent="0.3">
      <c r="A137" s="33" t="s">
        <v>83</v>
      </c>
      <c r="B137" s="34"/>
      <c r="C137" s="34"/>
      <c r="D137" s="34"/>
      <c r="E137" s="34"/>
    </row>
    <row r="138" spans="1:5" x14ac:dyDescent="0.3">
      <c r="A138" s="33" t="s">
        <v>84</v>
      </c>
      <c r="B138" s="34"/>
      <c r="C138" s="34"/>
      <c r="D138" s="34"/>
      <c r="E138" s="34"/>
    </row>
    <row r="139" spans="1:5" x14ac:dyDescent="0.3">
      <c r="A139" s="33"/>
      <c r="B139" s="34"/>
      <c r="C139" s="34"/>
      <c r="D139" s="34"/>
      <c r="E139" s="34"/>
    </row>
    <row r="140" spans="1:5" x14ac:dyDescent="0.3">
      <c r="A140" s="32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101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4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5" t="s">
        <v>0</v>
      </c>
      <c r="B14" s="26" t="s">
        <v>1</v>
      </c>
      <c r="C14" s="26" t="s">
        <v>2</v>
      </c>
      <c r="D14" s="26" t="s">
        <v>3</v>
      </c>
      <c r="E14" s="27" t="s">
        <v>4</v>
      </c>
    </row>
    <row r="15" spans="1:5" ht="15" thickBot="1" x14ac:dyDescent="0.35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5" t="s">
        <v>0</v>
      </c>
      <c r="B20" s="26" t="s">
        <v>1</v>
      </c>
      <c r="C20" s="26" t="s">
        <v>2</v>
      </c>
      <c r="D20" s="26" t="s">
        <v>3</v>
      </c>
      <c r="E20" s="27" t="s">
        <v>4</v>
      </c>
    </row>
    <row r="21" spans="1:5" x14ac:dyDescent="0.3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" thickBot="1" x14ac:dyDescent="0.35">
      <c r="A23" s="6" t="s">
        <v>97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5" t="s">
        <v>0</v>
      </c>
      <c r="B28" s="26" t="s">
        <v>1</v>
      </c>
      <c r="C28" s="26" t="s">
        <v>2</v>
      </c>
      <c r="D28" s="26" t="s">
        <v>3</v>
      </c>
      <c r="E28" s="27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5" t="s">
        <v>0</v>
      </c>
      <c r="B34" s="26" t="s">
        <v>1</v>
      </c>
      <c r="C34" s="26" t="s">
        <v>2</v>
      </c>
      <c r="D34" s="26" t="s">
        <v>3</v>
      </c>
      <c r="E34" s="27" t="s">
        <v>4</v>
      </c>
    </row>
    <row r="35" spans="1:5" ht="15" thickBot="1" x14ac:dyDescent="0.35">
      <c r="A35" s="3" t="s">
        <v>51</v>
      </c>
      <c r="B35" s="3" t="s">
        <v>44</v>
      </c>
      <c r="C35" s="4">
        <v>0.15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226819-BAFA-42C4-9E0E-20DDC2447035}"/>
</file>

<file path=customXml/itemProps2.xml><?xml version="1.0" encoding="utf-8"?>
<ds:datastoreItem xmlns:ds="http://schemas.openxmlformats.org/officeDocument/2006/customXml" ds:itemID="{E089F5F2-6749-4D0C-A888-237F2DC0FAAE}"/>
</file>

<file path=customXml/itemProps3.xml><?xml version="1.0" encoding="utf-8"?>
<ds:datastoreItem xmlns:ds="http://schemas.openxmlformats.org/officeDocument/2006/customXml" ds:itemID="{A3B4D321-7623-427A-A06D-3882504F91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2024-12-09T10:11:46Z</cp:lastPrinted>
  <dcterms:created xsi:type="dcterms:W3CDTF">2016-09-23T06:15:36Z</dcterms:created>
  <dcterms:modified xsi:type="dcterms:W3CDTF">2024-12-09T10:11:49Z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