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kova\Desktop\ZP Kytičky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59" i="1"/>
  <c r="F58" i="1"/>
  <c r="F108" i="1"/>
  <c r="F107" i="1"/>
  <c r="F104" i="1"/>
  <c r="F103" i="1"/>
  <c r="F102" i="1"/>
  <c r="F101" i="1"/>
  <c r="F100" i="1"/>
  <c r="F99" i="1"/>
  <c r="F32" i="1"/>
  <c r="F34" i="1"/>
  <c r="F113" i="1"/>
  <c r="F96" i="1"/>
  <c r="F95" i="1"/>
  <c r="F92" i="1"/>
  <c r="F91" i="1"/>
  <c r="F90" i="1"/>
  <c r="F89" i="1"/>
  <c r="F88" i="1"/>
  <c r="F87" i="1"/>
  <c r="F84" i="1"/>
  <c r="F83" i="1"/>
  <c r="F82" i="1"/>
  <c r="F81" i="1"/>
  <c r="F74" i="1"/>
  <c r="F73" i="1"/>
  <c r="F72" i="1"/>
  <c r="F69" i="1"/>
  <c r="F26" i="1" l="1"/>
  <c r="F27" i="1"/>
  <c r="F28" i="1"/>
  <c r="F29" i="1"/>
  <c r="F33" i="1"/>
  <c r="F37" i="1"/>
  <c r="F38" i="1"/>
  <c r="F39" i="1"/>
  <c r="F42" i="1"/>
  <c r="F43" i="1"/>
  <c r="F44" i="1"/>
  <c r="F45" i="1"/>
  <c r="F46" i="1"/>
  <c r="F47" i="1"/>
  <c r="F51" i="1"/>
  <c r="F52" i="1"/>
  <c r="F53" i="1"/>
  <c r="F54" i="1"/>
  <c r="F57" i="1"/>
  <c r="F62" i="1"/>
  <c r="F63" i="1"/>
  <c r="F64" i="1"/>
  <c r="F65" i="1"/>
  <c r="F68" i="1"/>
  <c r="F116" i="1" l="1"/>
  <c r="F118" i="1" s="1"/>
</calcChain>
</file>

<file path=xl/sharedStrings.xml><?xml version="1.0" encoding="utf-8"?>
<sst xmlns="http://schemas.openxmlformats.org/spreadsheetml/2006/main" count="139" uniqueCount="57">
  <si>
    <t>jednotka</t>
  </si>
  <si>
    <t>cena/jedn.</t>
  </si>
  <si>
    <t>množství</t>
  </si>
  <si>
    <t>celk. cena</t>
  </si>
  <si>
    <t>ks</t>
  </si>
  <si>
    <t>MATERIÁL</t>
  </si>
  <si>
    <t>Cena celkem bez DPH</t>
  </si>
  <si>
    <t>Cena s DPH</t>
  </si>
  <si>
    <t>kg</t>
  </si>
  <si>
    <t>Hydroabsorbent terracottem</t>
  </si>
  <si>
    <t>m3</t>
  </si>
  <si>
    <t>Kompost</t>
  </si>
  <si>
    <t>Mírové náměstí - nádoby</t>
  </si>
  <si>
    <t>Staré náměstí - nádoby</t>
  </si>
  <si>
    <r>
      <t>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</si>
  <si>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2"/>
        <rFont val="Arial"/>
        <family val="2"/>
        <charset val="238"/>
      </rPr>
      <t>3</t>
    </r>
  </si>
  <si>
    <t>Park Oty Hofmana</t>
  </si>
  <si>
    <t>Výsadbové práce a materiál</t>
  </si>
  <si>
    <t>m2</t>
  </si>
  <si>
    <t>Záhonové lemy kolem chodníku včetně kruhového záhonu</t>
  </si>
  <si>
    <t>plastová kruhová nádoba na nožičkách pr. 0,8 m (10 rostlin, 69l substr.)</t>
  </si>
  <si>
    <t>závěsné nádoby na kašně 1m (5 rostlin, 40l substr.)</t>
  </si>
  <si>
    <t>mobilní nádoba kónická (8 rostlin, 210l substr.)</t>
  </si>
  <si>
    <t>barokní mísa 8ks (10 rostlin, 200l substr.)</t>
  </si>
  <si>
    <t>Rastatt</t>
  </si>
  <si>
    <t>Staré náměstí - záhon</t>
  </si>
  <si>
    <t>Plošná úprava terénu do 10 cm vč. vyzvednutí stávaj. rostlin</t>
  </si>
  <si>
    <t>Dvouletky</t>
  </si>
  <si>
    <t>Mírové náměstí - záhony + obchod</t>
  </si>
  <si>
    <t>Plošná úprava terénu do 10 cm včetně likvidace stáv.rostlin</t>
  </si>
  <si>
    <t>Zálivka vč. dovozu vody (10x)</t>
  </si>
  <si>
    <t>Vypletí záhonů květin (1x)</t>
  </si>
  <si>
    <t>závěsné nádoby veřejného osvětlení (8 rostlin, 72l substr.) - likvidace</t>
  </si>
  <si>
    <t>Zálivka (10x)</t>
  </si>
  <si>
    <t>Výsadba dvouletek a cibulovin s balem do 120 mm</t>
  </si>
  <si>
    <t xml:space="preserve">Dvouletky </t>
  </si>
  <si>
    <t>dvouletky</t>
  </si>
  <si>
    <t>Plošná úprava terénu do 10 cm vč. Likvidace stávaj.rostlin</t>
  </si>
  <si>
    <t xml:space="preserve">Cibuloviny </t>
  </si>
  <si>
    <t>cibuloviny</t>
  </si>
  <si>
    <t>Plošná úprava terénu do 10 cm</t>
  </si>
  <si>
    <t>Založení záhonu</t>
  </si>
  <si>
    <t>Zálivka vč. dovozu vody (55x)</t>
  </si>
  <si>
    <t>Vypletí záhonů květin (3x)</t>
  </si>
  <si>
    <t>výsadba trvalek</t>
  </si>
  <si>
    <t>Tržiště, zahrada vůní a barev</t>
  </si>
  <si>
    <t xml:space="preserve">zálivka,pletí,ošetřování </t>
  </si>
  <si>
    <t>kpl</t>
  </si>
  <si>
    <t>U Městské Policie</t>
  </si>
  <si>
    <t>U Policie ČR</t>
  </si>
  <si>
    <t>truhlíky (60cm)</t>
  </si>
  <si>
    <t xml:space="preserve">Osázení betonových mís bez výměny substrátu (15ks rostl.) </t>
  </si>
  <si>
    <t>celoroční údržba dle pokynů</t>
  </si>
  <si>
    <t>Kruhové objezdy Witte, Lidl, Nádražní ul., Masarykova ul.</t>
  </si>
  <si>
    <t>Osázení nádob dvouletkami Klicperova, Brigádnická, Hlavní</t>
  </si>
  <si>
    <t>Podzimní výsadba 2022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</si>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</sst>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7" fontId="0" fillId="0" borderId="0" xfId="0" applyNumberFormat="1"/>
    <xf numFmtId="7" fontId="1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7" fontId="6" fillId="2" borderId="0" xfId="0" applyNumberFormat="1" applyFont="1" applyFill="1" applyAlignment="1">
      <alignment horizontal="center"/>
    </xf>
    <xf numFmtId="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5" fillId="0" borderId="0" xfId="0" applyFont="1" applyAlignment="1">
      <alignment horizontal="center"/>
    </xf>
    <xf numFmtId="7" fontId="5" fillId="0" borderId="0" xfId="0" applyNumberFormat="1" applyFont="1" applyAlignment="1">
      <alignment horizontal="center"/>
    </xf>
    <xf numFmtId="7" fontId="0" fillId="0" borderId="0" xfId="0" applyNumberForma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7" fontId="6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8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0" fillId="0" borderId="0" xfId="0" applyFont="1"/>
    <xf numFmtId="0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119"/>
  <sheetViews>
    <sheetView tabSelected="1" topLeftCell="A10" workbookViewId="0">
      <pane ySplit="14" topLeftCell="A24" activePane="bottomLeft" state="frozen"/>
      <selection activeCell="A10" sqref="A10"/>
      <selection pane="bottomLeft" activeCell="A34" sqref="A34"/>
    </sheetView>
  </sheetViews>
  <sheetFormatPr defaultRowHeight="12.75" x14ac:dyDescent="0.2"/>
  <cols>
    <col min="1" max="1" width="80.85546875" customWidth="1"/>
    <col min="2" max="2" width="14.5703125" style="1" customWidth="1"/>
    <col min="3" max="3" width="10.140625" style="1" customWidth="1"/>
    <col min="4" max="4" width="0" hidden="1" customWidth="1"/>
    <col min="5" max="5" width="15.5703125" style="1" customWidth="1"/>
    <col min="6" max="6" width="18.5703125" style="17" customWidth="1"/>
    <col min="8" max="8" width="13.42578125" customWidth="1"/>
  </cols>
  <sheetData>
    <row r="15" spans="1:7" ht="15" x14ac:dyDescent="0.2">
      <c r="A15" s="5"/>
      <c r="B15" s="10"/>
      <c r="C15" s="10"/>
      <c r="D15" s="5"/>
      <c r="E15" s="10"/>
      <c r="F15" s="12"/>
      <c r="G15" s="5"/>
    </row>
    <row r="16" spans="1:7" ht="15" x14ac:dyDescent="0.2">
      <c r="A16" s="6"/>
      <c r="B16" s="10"/>
      <c r="C16" s="10"/>
      <c r="D16" s="5"/>
      <c r="E16" s="10"/>
      <c r="F16" s="12"/>
      <c r="G16" s="5"/>
    </row>
    <row r="17" spans="1:9" ht="15" x14ac:dyDescent="0.2">
      <c r="A17" s="6"/>
      <c r="B17" s="10"/>
      <c r="C17" s="10"/>
      <c r="D17" s="5"/>
      <c r="E17" s="10"/>
      <c r="F17" s="12"/>
      <c r="G17" s="5"/>
    </row>
    <row r="18" spans="1:9" ht="15" x14ac:dyDescent="0.2">
      <c r="A18" s="6" t="s">
        <v>56</v>
      </c>
      <c r="B18" s="10"/>
      <c r="C18" s="10"/>
      <c r="D18" s="5"/>
      <c r="E18" s="10"/>
      <c r="F18" s="12"/>
      <c r="G18" s="5"/>
    </row>
    <row r="19" spans="1:9" ht="15" x14ac:dyDescent="0.2">
      <c r="A19" s="6"/>
      <c r="B19" s="10"/>
      <c r="C19" s="10"/>
      <c r="D19" s="5"/>
      <c r="E19" s="10"/>
      <c r="F19" s="12"/>
      <c r="G19" s="5"/>
    </row>
    <row r="20" spans="1:9" ht="20.25" x14ac:dyDescent="0.3">
      <c r="A20" s="31" t="s">
        <v>55</v>
      </c>
      <c r="B20" s="10"/>
      <c r="C20" s="10"/>
      <c r="D20" s="5"/>
      <c r="E20" s="10"/>
      <c r="F20" s="12"/>
      <c r="G20" s="5"/>
    </row>
    <row r="21" spans="1:9" ht="15" x14ac:dyDescent="0.2">
      <c r="B21" s="10"/>
      <c r="C21" s="10"/>
      <c r="D21" s="5"/>
      <c r="E21" s="10"/>
      <c r="F21" s="12"/>
      <c r="G21" s="5"/>
    </row>
    <row r="22" spans="1:9" ht="15.75" x14ac:dyDescent="0.25">
      <c r="A22" s="7"/>
      <c r="B22" s="10"/>
      <c r="C22" s="10"/>
      <c r="D22" s="5"/>
      <c r="E22" s="10"/>
      <c r="F22" s="12"/>
      <c r="G22" s="5"/>
    </row>
    <row r="23" spans="1:9" ht="15.75" x14ac:dyDescent="0.25">
      <c r="A23" s="8" t="s">
        <v>17</v>
      </c>
      <c r="B23" s="9" t="s">
        <v>0</v>
      </c>
      <c r="C23" s="9" t="s">
        <v>2</v>
      </c>
      <c r="D23" s="10"/>
      <c r="E23" s="9" t="s">
        <v>1</v>
      </c>
      <c r="F23" s="11" t="s">
        <v>3</v>
      </c>
      <c r="G23" s="5"/>
    </row>
    <row r="24" spans="1:9" s="22" customFormat="1" ht="20.25" x14ac:dyDescent="0.3">
      <c r="A24" s="25" t="s">
        <v>27</v>
      </c>
      <c r="B24" s="18"/>
      <c r="C24" s="18"/>
      <c r="D24" s="19"/>
      <c r="E24" s="18"/>
      <c r="F24" s="20"/>
      <c r="G24" s="21"/>
    </row>
    <row r="25" spans="1:9" ht="15.75" x14ac:dyDescent="0.25">
      <c r="A25" s="8" t="s">
        <v>28</v>
      </c>
      <c r="B25" s="10"/>
      <c r="C25" s="10"/>
      <c r="D25" s="10"/>
      <c r="E25" s="10"/>
      <c r="F25" s="12"/>
      <c r="G25" s="5"/>
    </row>
    <row r="26" spans="1:9" s="2" customFormat="1" ht="18" x14ac:dyDescent="0.2">
      <c r="A26" s="5" t="s">
        <v>29</v>
      </c>
      <c r="B26" s="10" t="s">
        <v>14</v>
      </c>
      <c r="C26" s="10">
        <v>70</v>
      </c>
      <c r="D26" s="10">
        <v>9.1</v>
      </c>
      <c r="E26" s="10"/>
      <c r="F26" s="12">
        <f t="shared" ref="F26:F84" si="0">C26*E26</f>
        <v>0</v>
      </c>
      <c r="G26" s="5"/>
      <c r="I26" s="23"/>
    </row>
    <row r="27" spans="1:9" s="2" customFormat="1" ht="15" x14ac:dyDescent="0.2">
      <c r="A27" s="5" t="s">
        <v>34</v>
      </c>
      <c r="B27" s="10" t="s">
        <v>4</v>
      </c>
      <c r="C27" s="10">
        <v>1200</v>
      </c>
      <c r="D27" s="13">
        <v>197</v>
      </c>
      <c r="E27" s="10"/>
      <c r="F27" s="12">
        <f t="shared" si="0"/>
        <v>0</v>
      </c>
      <c r="G27" s="5"/>
      <c r="H27" s="4"/>
      <c r="I27" s="23"/>
    </row>
    <row r="28" spans="1:9" s="2" customFormat="1" ht="15" x14ac:dyDescent="0.2">
      <c r="A28" s="5" t="s">
        <v>30</v>
      </c>
      <c r="B28" s="10" t="s">
        <v>10</v>
      </c>
      <c r="C28" s="10">
        <v>7</v>
      </c>
      <c r="D28" s="13"/>
      <c r="E28" s="10"/>
      <c r="F28" s="12">
        <f t="shared" si="0"/>
        <v>0</v>
      </c>
      <c r="G28" s="5"/>
      <c r="H28" s="4"/>
      <c r="I28" s="23"/>
    </row>
    <row r="29" spans="1:9" s="2" customFormat="1" ht="15" x14ac:dyDescent="0.2">
      <c r="A29" s="5" t="s">
        <v>31</v>
      </c>
      <c r="B29" s="10" t="s">
        <v>18</v>
      </c>
      <c r="C29" s="10">
        <v>70</v>
      </c>
      <c r="D29" s="13"/>
      <c r="E29" s="10"/>
      <c r="F29" s="12">
        <f t="shared" si="0"/>
        <v>0</v>
      </c>
      <c r="G29" s="5"/>
      <c r="H29" s="4"/>
      <c r="I29" s="23"/>
    </row>
    <row r="30" spans="1:9" ht="15.75" x14ac:dyDescent="0.25">
      <c r="A30" s="8"/>
      <c r="B30" s="10"/>
      <c r="C30" s="10"/>
      <c r="D30" s="13"/>
      <c r="E30" s="10"/>
      <c r="F30" s="12"/>
      <c r="G30" s="5"/>
      <c r="H30" s="3"/>
      <c r="I30" s="1"/>
    </row>
    <row r="31" spans="1:9" ht="15.75" x14ac:dyDescent="0.25">
      <c r="A31" s="8" t="s">
        <v>5</v>
      </c>
      <c r="B31" s="10"/>
      <c r="C31" s="10"/>
      <c r="D31" s="13"/>
      <c r="E31" s="10"/>
      <c r="F31" s="12"/>
      <c r="G31" s="5"/>
      <c r="I31" s="1"/>
    </row>
    <row r="32" spans="1:9" ht="18" x14ac:dyDescent="0.2">
      <c r="A32" s="5" t="s">
        <v>11</v>
      </c>
      <c r="B32" s="10" t="s">
        <v>15</v>
      </c>
      <c r="C32" s="10">
        <v>2</v>
      </c>
      <c r="D32" s="13">
        <v>750</v>
      </c>
      <c r="E32" s="10"/>
      <c r="F32" s="12">
        <f>C32*E32</f>
        <v>0</v>
      </c>
      <c r="G32" s="5"/>
      <c r="I32" s="1"/>
    </row>
    <row r="33" spans="1:9" ht="15" x14ac:dyDescent="0.2">
      <c r="A33" s="5" t="s">
        <v>35</v>
      </c>
      <c r="B33" s="10" t="s">
        <v>4</v>
      </c>
      <c r="C33" s="10">
        <v>400</v>
      </c>
      <c r="D33" s="13">
        <v>1000</v>
      </c>
      <c r="E33" s="10"/>
      <c r="F33" s="12">
        <f t="shared" si="0"/>
        <v>0</v>
      </c>
      <c r="G33" s="5"/>
      <c r="H33" s="1"/>
      <c r="I33" s="1"/>
    </row>
    <row r="34" spans="1:9" ht="15" x14ac:dyDescent="0.2">
      <c r="A34" s="5" t="s">
        <v>39</v>
      </c>
      <c r="B34" s="10" t="s">
        <v>4</v>
      </c>
      <c r="C34" s="10">
        <v>800</v>
      </c>
      <c r="D34" s="14"/>
      <c r="E34" s="10"/>
      <c r="F34" s="12">
        <f>C34*E34</f>
        <v>0</v>
      </c>
      <c r="G34" s="5"/>
    </row>
    <row r="35" spans="1:9" ht="15" x14ac:dyDescent="0.2">
      <c r="A35" s="5"/>
      <c r="B35" s="10"/>
      <c r="C35" s="10"/>
      <c r="D35" s="14"/>
      <c r="E35" s="10"/>
      <c r="F35" s="12"/>
      <c r="G35" s="5"/>
    </row>
    <row r="36" spans="1:9" ht="15.75" x14ac:dyDescent="0.25">
      <c r="A36" s="8" t="s">
        <v>12</v>
      </c>
      <c r="B36" s="10"/>
      <c r="C36" s="10"/>
      <c r="D36" s="5"/>
      <c r="E36" s="10"/>
      <c r="F36" s="12"/>
      <c r="G36" s="5"/>
    </row>
    <row r="37" spans="1:9" ht="15" x14ac:dyDescent="0.2">
      <c r="A37" s="5" t="s">
        <v>23</v>
      </c>
      <c r="B37" s="10" t="s">
        <v>4</v>
      </c>
      <c r="C37" s="10">
        <v>8</v>
      </c>
      <c r="D37" s="5"/>
      <c r="E37" s="10"/>
      <c r="F37" s="12">
        <f t="shared" si="0"/>
        <v>0</v>
      </c>
      <c r="G37" s="5"/>
    </row>
    <row r="38" spans="1:9" ht="15" x14ac:dyDescent="0.2">
      <c r="A38" s="5" t="s">
        <v>32</v>
      </c>
      <c r="B38" s="10" t="s">
        <v>4</v>
      </c>
      <c r="C38" s="10">
        <v>12</v>
      </c>
      <c r="D38" s="5"/>
      <c r="E38" s="10"/>
      <c r="F38" s="12">
        <f t="shared" si="0"/>
        <v>0</v>
      </c>
      <c r="G38" s="5"/>
    </row>
    <row r="39" spans="1:9" ht="15" x14ac:dyDescent="0.2">
      <c r="A39" s="5" t="s">
        <v>30</v>
      </c>
      <c r="B39" s="10" t="s">
        <v>10</v>
      </c>
      <c r="C39" s="10">
        <v>6</v>
      </c>
      <c r="D39" s="13"/>
      <c r="E39" s="10"/>
      <c r="F39" s="12">
        <f t="shared" si="0"/>
        <v>0</v>
      </c>
      <c r="G39" s="5"/>
    </row>
    <row r="40" spans="1:9" ht="15" x14ac:dyDescent="0.2">
      <c r="A40" s="5"/>
      <c r="B40" s="10"/>
      <c r="C40" s="10"/>
      <c r="D40" s="5"/>
      <c r="E40" s="10"/>
      <c r="F40" s="12"/>
      <c r="G40" s="5"/>
    </row>
    <row r="41" spans="1:9" ht="15.75" x14ac:dyDescent="0.25">
      <c r="A41" s="8" t="s">
        <v>13</v>
      </c>
      <c r="B41" s="10"/>
      <c r="C41" s="10"/>
      <c r="D41" s="5"/>
      <c r="E41" s="10"/>
      <c r="F41" s="12"/>
      <c r="G41" s="5"/>
    </row>
    <row r="42" spans="1:9" ht="15" x14ac:dyDescent="0.2">
      <c r="A42" s="5" t="s">
        <v>32</v>
      </c>
      <c r="B42" s="10" t="s">
        <v>4</v>
      </c>
      <c r="C42" s="10">
        <v>6</v>
      </c>
      <c r="D42" s="5"/>
      <c r="E42" s="10"/>
      <c r="F42" s="12">
        <f t="shared" si="0"/>
        <v>0</v>
      </c>
      <c r="G42" s="5"/>
    </row>
    <row r="43" spans="1:9" ht="15" x14ac:dyDescent="0.2">
      <c r="A43" s="5" t="s">
        <v>21</v>
      </c>
      <c r="B43" s="10" t="s">
        <v>4</v>
      </c>
      <c r="C43" s="10">
        <v>3</v>
      </c>
      <c r="D43" s="5"/>
      <c r="E43" s="10"/>
      <c r="F43" s="12">
        <f t="shared" si="0"/>
        <v>0</v>
      </c>
      <c r="G43" s="5"/>
    </row>
    <row r="44" spans="1:9" ht="15" x14ac:dyDescent="0.2">
      <c r="A44" s="5" t="s">
        <v>20</v>
      </c>
      <c r="B44" s="10" t="s">
        <v>4</v>
      </c>
      <c r="C44" s="10">
        <v>1</v>
      </c>
      <c r="D44" s="5"/>
      <c r="E44" s="10"/>
      <c r="F44" s="12">
        <f t="shared" si="0"/>
        <v>0</v>
      </c>
      <c r="G44" s="5"/>
    </row>
    <row r="45" spans="1:9" ht="15" x14ac:dyDescent="0.2">
      <c r="A45" s="5" t="s">
        <v>22</v>
      </c>
      <c r="B45" s="10" t="s">
        <v>4</v>
      </c>
      <c r="C45" s="10">
        <v>8</v>
      </c>
      <c r="D45" s="5"/>
      <c r="E45" s="10"/>
      <c r="F45" s="12">
        <f t="shared" si="0"/>
        <v>0</v>
      </c>
      <c r="G45" s="5"/>
    </row>
    <row r="46" spans="1:9" ht="15" x14ac:dyDescent="0.2">
      <c r="A46" s="5" t="s">
        <v>50</v>
      </c>
      <c r="B46" s="10" t="s">
        <v>4</v>
      </c>
      <c r="C46" s="10">
        <v>4</v>
      </c>
      <c r="D46" s="5"/>
      <c r="E46" s="10"/>
      <c r="F46" s="12">
        <f t="shared" si="0"/>
        <v>0</v>
      </c>
      <c r="G46" s="5"/>
    </row>
    <row r="47" spans="1:9" ht="15" x14ac:dyDescent="0.2">
      <c r="A47" s="5" t="s">
        <v>33</v>
      </c>
      <c r="B47" s="10" t="s">
        <v>10</v>
      </c>
      <c r="C47" s="10">
        <v>4</v>
      </c>
      <c r="D47" s="5"/>
      <c r="E47" s="10"/>
      <c r="F47" s="12">
        <f t="shared" si="0"/>
        <v>0</v>
      </c>
      <c r="G47" s="5"/>
    </row>
    <row r="48" spans="1:9" ht="15" x14ac:dyDescent="0.2">
      <c r="A48" s="5"/>
      <c r="B48" s="10"/>
      <c r="C48" s="10"/>
      <c r="D48" s="5"/>
      <c r="E48" s="10"/>
      <c r="F48" s="12"/>
      <c r="G48" s="5"/>
    </row>
    <row r="49" spans="1:7" ht="15.75" x14ac:dyDescent="0.25">
      <c r="A49" s="7" t="s">
        <v>16</v>
      </c>
      <c r="B49" s="10"/>
      <c r="C49" s="10"/>
      <c r="D49" s="5"/>
      <c r="E49" s="10"/>
      <c r="F49" s="12"/>
      <c r="G49" s="5"/>
    </row>
    <row r="50" spans="1:7" ht="15" x14ac:dyDescent="0.2">
      <c r="A50" s="24" t="s">
        <v>19</v>
      </c>
      <c r="B50" s="10"/>
      <c r="C50" s="10"/>
      <c r="D50" s="5"/>
      <c r="E50" s="10"/>
      <c r="F50" s="12"/>
      <c r="G50" s="5"/>
    </row>
    <row r="51" spans="1:7" ht="18" x14ac:dyDescent="0.2">
      <c r="A51" s="21" t="s">
        <v>29</v>
      </c>
      <c r="B51" s="19" t="s">
        <v>14</v>
      </c>
      <c r="C51" s="19">
        <v>233</v>
      </c>
      <c r="D51" s="19">
        <v>9.1</v>
      </c>
      <c r="E51" s="19"/>
      <c r="F51" s="12">
        <f t="shared" si="0"/>
        <v>0</v>
      </c>
      <c r="G51" s="5"/>
    </row>
    <row r="52" spans="1:7" ht="15" x14ac:dyDescent="0.2">
      <c r="A52" s="5" t="s">
        <v>34</v>
      </c>
      <c r="B52" s="10" t="s">
        <v>4</v>
      </c>
      <c r="C52" s="10">
        <v>2500</v>
      </c>
      <c r="D52" s="13">
        <v>197</v>
      </c>
      <c r="E52" s="10"/>
      <c r="F52" s="12">
        <f t="shared" si="0"/>
        <v>0</v>
      </c>
      <c r="G52" s="5"/>
    </row>
    <row r="53" spans="1:7" ht="15" x14ac:dyDescent="0.2">
      <c r="A53" s="5" t="s">
        <v>30</v>
      </c>
      <c r="B53" s="10" t="s">
        <v>10</v>
      </c>
      <c r="C53" s="10">
        <v>30</v>
      </c>
      <c r="D53" s="13"/>
      <c r="E53" s="10"/>
      <c r="F53" s="12">
        <f t="shared" si="0"/>
        <v>0</v>
      </c>
      <c r="G53" s="5"/>
    </row>
    <row r="54" spans="1:7" ht="15" x14ac:dyDescent="0.2">
      <c r="A54" s="5" t="s">
        <v>31</v>
      </c>
      <c r="B54" s="10" t="s">
        <v>18</v>
      </c>
      <c r="C54" s="10">
        <v>233</v>
      </c>
      <c r="D54" s="13"/>
      <c r="E54" s="10"/>
      <c r="F54" s="12">
        <f t="shared" si="0"/>
        <v>0</v>
      </c>
      <c r="G54" s="5"/>
    </row>
    <row r="55" spans="1:7" ht="15.75" x14ac:dyDescent="0.25">
      <c r="A55" s="8"/>
      <c r="B55" s="10"/>
      <c r="C55" s="10"/>
      <c r="D55" s="13"/>
      <c r="E55" s="10"/>
      <c r="F55" s="12"/>
      <c r="G55" s="5"/>
    </row>
    <row r="56" spans="1:7" ht="15.75" x14ac:dyDescent="0.25">
      <c r="A56" s="8" t="s">
        <v>5</v>
      </c>
      <c r="B56" s="10"/>
      <c r="C56" s="10"/>
      <c r="D56" s="13"/>
      <c r="E56" s="10"/>
      <c r="F56" s="12"/>
      <c r="G56" s="5"/>
    </row>
    <row r="57" spans="1:7" ht="15" x14ac:dyDescent="0.2">
      <c r="A57" s="21" t="s">
        <v>9</v>
      </c>
      <c r="B57" s="19" t="s">
        <v>8</v>
      </c>
      <c r="C57" s="19">
        <v>10</v>
      </c>
      <c r="D57" s="30"/>
      <c r="E57" s="19"/>
      <c r="F57" s="12">
        <f t="shared" si="0"/>
        <v>0</v>
      </c>
      <c r="G57" s="5"/>
    </row>
    <row r="58" spans="1:7" ht="15" x14ac:dyDescent="0.2">
      <c r="A58" s="5" t="s">
        <v>27</v>
      </c>
      <c r="B58" s="10" t="s">
        <v>4</v>
      </c>
      <c r="C58" s="10">
        <v>1000</v>
      </c>
      <c r="D58" s="13">
        <v>1000</v>
      </c>
      <c r="E58" s="10"/>
      <c r="F58" s="12">
        <f>C58*E58</f>
        <v>0</v>
      </c>
      <c r="G58" s="5"/>
    </row>
    <row r="59" spans="1:7" ht="15" x14ac:dyDescent="0.2">
      <c r="A59" s="5" t="s">
        <v>38</v>
      </c>
      <c r="B59" s="10" t="s">
        <v>4</v>
      </c>
      <c r="C59" s="10">
        <v>1500</v>
      </c>
      <c r="D59" s="13"/>
      <c r="E59" s="10"/>
      <c r="F59" s="12">
        <f>C59*E59</f>
        <v>0</v>
      </c>
      <c r="G59" s="5"/>
    </row>
    <row r="60" spans="1:7" ht="15" x14ac:dyDescent="0.2">
      <c r="A60" s="5"/>
      <c r="B60" s="10"/>
      <c r="C60" s="10"/>
      <c r="D60" s="13"/>
      <c r="E60" s="10"/>
      <c r="F60" s="12"/>
      <c r="G60" s="5"/>
    </row>
    <row r="61" spans="1:7" ht="15.75" x14ac:dyDescent="0.25">
      <c r="A61" s="8" t="s">
        <v>24</v>
      </c>
      <c r="B61" s="10"/>
      <c r="C61" s="10"/>
      <c r="D61" s="13"/>
      <c r="E61" s="10"/>
      <c r="F61" s="12"/>
      <c r="G61" s="5"/>
    </row>
    <row r="62" spans="1:7" ht="18" x14ac:dyDescent="0.2">
      <c r="A62" s="5" t="s">
        <v>37</v>
      </c>
      <c r="B62" s="10" t="s">
        <v>14</v>
      </c>
      <c r="C62" s="10">
        <v>33</v>
      </c>
      <c r="D62" s="13">
        <v>197</v>
      </c>
      <c r="E62" s="10"/>
      <c r="F62" s="12">
        <f t="shared" si="0"/>
        <v>0</v>
      </c>
      <c r="G62" s="5"/>
    </row>
    <row r="63" spans="1:7" ht="15" x14ac:dyDescent="0.2">
      <c r="A63" s="5" t="s">
        <v>34</v>
      </c>
      <c r="B63" s="10" t="s">
        <v>4</v>
      </c>
      <c r="C63" s="10">
        <v>1625</v>
      </c>
      <c r="D63" s="13">
        <v>197</v>
      </c>
      <c r="E63" s="10"/>
      <c r="F63" s="12">
        <f t="shared" si="0"/>
        <v>0</v>
      </c>
      <c r="G63" s="5"/>
    </row>
    <row r="64" spans="1:7" ht="15" x14ac:dyDescent="0.2">
      <c r="A64" s="5" t="s">
        <v>30</v>
      </c>
      <c r="B64" s="10" t="s">
        <v>10</v>
      </c>
      <c r="C64" s="10">
        <v>10</v>
      </c>
      <c r="D64" s="13"/>
      <c r="E64" s="10"/>
      <c r="F64" s="12">
        <f t="shared" si="0"/>
        <v>0</v>
      </c>
      <c r="G64" s="5"/>
    </row>
    <row r="65" spans="1:7" ht="15" x14ac:dyDescent="0.2">
      <c r="A65" s="5" t="s">
        <v>31</v>
      </c>
      <c r="B65" s="10" t="s">
        <v>18</v>
      </c>
      <c r="C65" s="10">
        <v>99</v>
      </c>
      <c r="D65" s="13"/>
      <c r="E65" s="10"/>
      <c r="F65" s="12">
        <f t="shared" si="0"/>
        <v>0</v>
      </c>
      <c r="G65" s="5"/>
    </row>
    <row r="66" spans="1:7" ht="15" x14ac:dyDescent="0.2">
      <c r="A66" s="5"/>
      <c r="B66" s="10"/>
      <c r="C66" s="10"/>
      <c r="D66" s="13"/>
      <c r="E66" s="10"/>
      <c r="F66" s="12"/>
      <c r="G66" s="5"/>
    </row>
    <row r="67" spans="1:7" ht="15.75" x14ac:dyDescent="0.25">
      <c r="A67" s="8" t="s">
        <v>5</v>
      </c>
      <c r="B67" s="10"/>
      <c r="C67" s="10"/>
      <c r="D67" s="13"/>
      <c r="E67" s="10"/>
      <c r="F67" s="12"/>
      <c r="G67" s="5"/>
    </row>
    <row r="68" spans="1:7" ht="15" x14ac:dyDescent="0.2">
      <c r="A68" s="5" t="s">
        <v>36</v>
      </c>
      <c r="B68" s="10" t="s">
        <v>4</v>
      </c>
      <c r="C68" s="10">
        <v>825</v>
      </c>
      <c r="D68" s="13">
        <v>1000</v>
      </c>
      <c r="E68" s="10"/>
      <c r="F68" s="12">
        <f t="shared" si="0"/>
        <v>0</v>
      </c>
      <c r="G68" s="5"/>
    </row>
    <row r="69" spans="1:7" ht="15" x14ac:dyDescent="0.2">
      <c r="A69" s="5" t="s">
        <v>39</v>
      </c>
      <c r="B69" s="10" t="s">
        <v>4</v>
      </c>
      <c r="C69" s="10">
        <v>800</v>
      </c>
      <c r="D69" s="13"/>
      <c r="E69" s="10"/>
      <c r="F69" s="12">
        <f t="shared" si="0"/>
        <v>0</v>
      </c>
      <c r="G69" s="5"/>
    </row>
    <row r="70" spans="1:7" ht="15" x14ac:dyDescent="0.2">
      <c r="A70" s="5"/>
      <c r="B70" s="10"/>
      <c r="C70" s="10"/>
      <c r="D70" s="13"/>
      <c r="E70" s="10"/>
      <c r="F70" s="12"/>
      <c r="G70" s="5"/>
    </row>
    <row r="71" spans="1:7" ht="18" x14ac:dyDescent="0.25">
      <c r="A71" s="33" t="s">
        <v>54</v>
      </c>
      <c r="B71" s="10"/>
      <c r="C71" s="10"/>
      <c r="D71" s="13"/>
      <c r="E71" s="10"/>
      <c r="F71" s="12"/>
      <c r="G71" s="5"/>
    </row>
    <row r="72" spans="1:7" ht="15" x14ac:dyDescent="0.2">
      <c r="A72" s="24" t="s">
        <v>51</v>
      </c>
      <c r="B72" s="10" t="s">
        <v>4</v>
      </c>
      <c r="C72" s="19">
        <v>25</v>
      </c>
      <c r="D72" s="5"/>
      <c r="E72" s="10"/>
      <c r="F72" s="12">
        <f t="shared" si="0"/>
        <v>0</v>
      </c>
      <c r="G72" s="5"/>
    </row>
    <row r="73" spans="1:7" ht="15" x14ac:dyDescent="0.2">
      <c r="A73" s="5" t="s">
        <v>30</v>
      </c>
      <c r="B73" s="10" t="s">
        <v>10</v>
      </c>
      <c r="C73" s="10">
        <v>7</v>
      </c>
      <c r="D73" s="13"/>
      <c r="E73" s="10"/>
      <c r="F73" s="12">
        <f t="shared" si="0"/>
        <v>0</v>
      </c>
      <c r="G73" s="5"/>
    </row>
    <row r="74" spans="1:7" ht="15" x14ac:dyDescent="0.2">
      <c r="A74" s="5" t="s">
        <v>31</v>
      </c>
      <c r="B74" s="10" t="s">
        <v>18</v>
      </c>
      <c r="C74" s="10">
        <v>26</v>
      </c>
      <c r="D74" s="13"/>
      <c r="E74" s="10"/>
      <c r="F74" s="12">
        <f t="shared" si="0"/>
        <v>0</v>
      </c>
      <c r="G74" s="5"/>
    </row>
    <row r="75" spans="1:7" ht="15" x14ac:dyDescent="0.2">
      <c r="A75" s="5"/>
      <c r="B75" s="10"/>
      <c r="C75" s="10"/>
      <c r="D75" s="13"/>
      <c r="E75" s="10"/>
      <c r="F75" s="12"/>
      <c r="G75" s="5"/>
    </row>
    <row r="76" spans="1:7" ht="15.75" x14ac:dyDescent="0.25">
      <c r="A76" s="8" t="s">
        <v>5</v>
      </c>
      <c r="B76" s="10"/>
      <c r="C76" s="10"/>
      <c r="D76" s="13"/>
      <c r="E76" s="10"/>
      <c r="F76" s="12"/>
      <c r="G76" s="5"/>
    </row>
    <row r="77" spans="1:7" ht="15" x14ac:dyDescent="0.2">
      <c r="A77" s="5" t="s">
        <v>35</v>
      </c>
      <c r="B77" s="10" t="s">
        <v>4</v>
      </c>
      <c r="C77" s="10">
        <v>570</v>
      </c>
      <c r="D77" s="29">
        <v>750</v>
      </c>
      <c r="E77" s="10"/>
      <c r="F77" s="12">
        <f t="shared" ref="F77:F78" si="1">C77*E77</f>
        <v>0</v>
      </c>
      <c r="G77" s="5"/>
    </row>
    <row r="78" spans="1:7" ht="15" x14ac:dyDescent="0.2">
      <c r="A78" s="5" t="s">
        <v>38</v>
      </c>
      <c r="B78" s="10" t="s">
        <v>4</v>
      </c>
      <c r="C78" s="10">
        <v>0</v>
      </c>
      <c r="D78" s="13"/>
      <c r="E78" s="10"/>
      <c r="F78" s="12">
        <f t="shared" si="1"/>
        <v>0</v>
      </c>
      <c r="G78" s="5"/>
    </row>
    <row r="79" spans="1:7" ht="15" x14ac:dyDescent="0.2">
      <c r="A79" s="5"/>
      <c r="B79" s="10"/>
      <c r="C79" s="10"/>
      <c r="D79" s="13"/>
      <c r="E79" s="10"/>
      <c r="F79" s="12"/>
      <c r="G79" s="5"/>
    </row>
    <row r="80" spans="1:7" ht="15.75" x14ac:dyDescent="0.25">
      <c r="A80" s="8" t="s">
        <v>25</v>
      </c>
      <c r="B80" s="10"/>
      <c r="C80" s="10"/>
      <c r="D80" s="13"/>
      <c r="E80" s="10"/>
      <c r="F80" s="12"/>
      <c r="G80" s="5"/>
    </row>
    <row r="81" spans="1:7" ht="18" x14ac:dyDescent="0.2">
      <c r="A81" s="5" t="s">
        <v>26</v>
      </c>
      <c r="B81" s="10" t="s">
        <v>14</v>
      </c>
      <c r="C81" s="10">
        <v>0</v>
      </c>
      <c r="D81" s="10">
        <v>9.1</v>
      </c>
      <c r="E81" s="10"/>
      <c r="F81" s="12">
        <f t="shared" si="0"/>
        <v>0</v>
      </c>
      <c r="G81" s="5"/>
    </row>
    <row r="82" spans="1:7" ht="15" x14ac:dyDescent="0.2">
      <c r="A82" s="26" t="s">
        <v>34</v>
      </c>
      <c r="B82" s="27" t="s">
        <v>4</v>
      </c>
      <c r="C82" s="27">
        <v>0</v>
      </c>
      <c r="D82" s="28">
        <v>197</v>
      </c>
      <c r="E82" s="27"/>
      <c r="F82" s="12">
        <f t="shared" si="0"/>
        <v>0</v>
      </c>
      <c r="G82" s="5"/>
    </row>
    <row r="83" spans="1:7" ht="15" x14ac:dyDescent="0.2">
      <c r="A83" s="5" t="s">
        <v>30</v>
      </c>
      <c r="B83" s="10" t="s">
        <v>10</v>
      </c>
      <c r="C83" s="10">
        <v>5</v>
      </c>
      <c r="D83" s="13"/>
      <c r="E83" s="10"/>
      <c r="F83" s="12">
        <f t="shared" si="0"/>
        <v>0</v>
      </c>
      <c r="G83" s="5"/>
    </row>
    <row r="84" spans="1:7" ht="15" x14ac:dyDescent="0.2">
      <c r="A84" s="26" t="s">
        <v>31</v>
      </c>
      <c r="B84" s="10" t="s">
        <v>18</v>
      </c>
      <c r="C84" s="10">
        <v>37.799999999999997</v>
      </c>
      <c r="D84" s="13"/>
      <c r="E84" s="10"/>
      <c r="F84" s="12">
        <f t="shared" si="0"/>
        <v>0</v>
      </c>
      <c r="G84" s="5"/>
    </row>
    <row r="85" spans="1:7" ht="15.75" x14ac:dyDescent="0.25">
      <c r="A85" s="8"/>
      <c r="B85" s="10"/>
      <c r="C85" s="10"/>
      <c r="D85" s="13"/>
      <c r="E85" s="10"/>
      <c r="F85" s="12"/>
      <c r="G85" s="5"/>
    </row>
    <row r="86" spans="1:7" ht="15.75" x14ac:dyDescent="0.25">
      <c r="A86" s="8" t="s">
        <v>48</v>
      </c>
      <c r="B86" s="10"/>
      <c r="C86" s="10"/>
      <c r="D86" s="13"/>
      <c r="E86" s="10"/>
      <c r="F86" s="12"/>
      <c r="G86" s="5"/>
    </row>
    <row r="87" spans="1:7" ht="15" x14ac:dyDescent="0.2">
      <c r="A87" s="5" t="s">
        <v>40</v>
      </c>
      <c r="B87" s="10" t="s">
        <v>18</v>
      </c>
      <c r="C87" s="10">
        <v>50</v>
      </c>
      <c r="D87" s="13">
        <v>10</v>
      </c>
      <c r="E87" s="32"/>
      <c r="F87" s="12">
        <f t="shared" ref="F87:F113" si="2">C87*E87</f>
        <v>0</v>
      </c>
      <c r="G87" s="5"/>
    </row>
    <row r="88" spans="1:7" ht="15" x14ac:dyDescent="0.2">
      <c r="A88" s="5" t="s">
        <v>41</v>
      </c>
      <c r="B88" s="10" t="s">
        <v>18</v>
      </c>
      <c r="C88" s="10">
        <v>50</v>
      </c>
      <c r="D88" s="13">
        <v>10</v>
      </c>
      <c r="E88" s="32"/>
      <c r="F88" s="12">
        <f t="shared" si="2"/>
        <v>0</v>
      </c>
      <c r="G88" s="5"/>
    </row>
    <row r="89" spans="1:7" ht="15" x14ac:dyDescent="0.2">
      <c r="A89" s="5" t="s">
        <v>34</v>
      </c>
      <c r="B89" s="10" t="s">
        <v>4</v>
      </c>
      <c r="C89" s="10">
        <v>800</v>
      </c>
      <c r="D89" s="13">
        <v>3</v>
      </c>
      <c r="E89" s="32"/>
      <c r="F89" s="12">
        <f t="shared" si="2"/>
        <v>0</v>
      </c>
      <c r="G89" s="5"/>
    </row>
    <row r="90" spans="1:7" ht="15" x14ac:dyDescent="0.2">
      <c r="A90" s="5" t="s">
        <v>42</v>
      </c>
      <c r="B90" s="10" t="s">
        <v>10</v>
      </c>
      <c r="C90" s="10">
        <v>10</v>
      </c>
      <c r="D90" s="13">
        <v>200</v>
      </c>
      <c r="E90" s="32"/>
      <c r="F90" s="12">
        <f t="shared" si="2"/>
        <v>0</v>
      </c>
      <c r="G90" s="5"/>
    </row>
    <row r="91" spans="1:7" ht="15" x14ac:dyDescent="0.2">
      <c r="A91" s="5" t="s">
        <v>43</v>
      </c>
      <c r="B91" s="10" t="s">
        <v>18</v>
      </c>
      <c r="C91" s="10">
        <v>50</v>
      </c>
      <c r="D91" s="13">
        <v>15</v>
      </c>
      <c r="E91" s="32"/>
      <c r="F91" s="12">
        <f t="shared" si="2"/>
        <v>0</v>
      </c>
      <c r="G91" s="5"/>
    </row>
    <row r="92" spans="1:7" ht="15" x14ac:dyDescent="0.2">
      <c r="A92" s="5" t="s">
        <v>44</v>
      </c>
      <c r="B92" s="10" t="s">
        <v>4</v>
      </c>
      <c r="C92" s="10">
        <v>0</v>
      </c>
      <c r="D92" s="13">
        <v>10</v>
      </c>
      <c r="E92" s="32"/>
      <c r="F92" s="12">
        <f t="shared" si="2"/>
        <v>0</v>
      </c>
      <c r="G92" s="5"/>
    </row>
    <row r="93" spans="1:7" ht="15" x14ac:dyDescent="0.2">
      <c r="A93" s="5"/>
      <c r="B93" s="10"/>
      <c r="C93" s="10"/>
      <c r="D93" s="13"/>
      <c r="E93" s="32"/>
      <c r="F93" s="12"/>
      <c r="G93" s="5"/>
    </row>
    <row r="94" spans="1:7" ht="15" x14ac:dyDescent="0.2">
      <c r="A94" s="5" t="s">
        <v>5</v>
      </c>
      <c r="B94" s="10"/>
      <c r="C94" s="10"/>
      <c r="D94" s="13"/>
      <c r="E94" s="32"/>
      <c r="F94" s="12"/>
      <c r="G94" s="5"/>
    </row>
    <row r="95" spans="1:7" ht="15" x14ac:dyDescent="0.2">
      <c r="A95" s="5" t="s">
        <v>36</v>
      </c>
      <c r="B95" s="10" t="s">
        <v>4</v>
      </c>
      <c r="C95" s="10">
        <v>400</v>
      </c>
      <c r="D95" s="13">
        <v>12</v>
      </c>
      <c r="E95" s="32"/>
      <c r="F95" s="12">
        <f t="shared" si="2"/>
        <v>0</v>
      </c>
      <c r="G95" s="5"/>
    </row>
    <row r="96" spans="1:7" ht="15" x14ac:dyDescent="0.2">
      <c r="A96" s="5" t="s">
        <v>39</v>
      </c>
      <c r="B96" s="10" t="s">
        <v>4</v>
      </c>
      <c r="C96" s="10">
        <v>400</v>
      </c>
      <c r="D96" s="13">
        <v>50</v>
      </c>
      <c r="E96" s="32"/>
      <c r="F96" s="12">
        <f t="shared" si="2"/>
        <v>0</v>
      </c>
      <c r="G96" s="5"/>
    </row>
    <row r="97" spans="1:7" ht="15" x14ac:dyDescent="0.2">
      <c r="A97" s="5"/>
      <c r="B97" s="10"/>
      <c r="C97" s="10"/>
      <c r="D97" s="13"/>
      <c r="E97" s="32"/>
      <c r="F97" s="12"/>
      <c r="G97" s="5"/>
    </row>
    <row r="98" spans="1:7" ht="15.75" x14ac:dyDescent="0.25">
      <c r="A98" s="8" t="s">
        <v>49</v>
      </c>
      <c r="B98" s="10"/>
      <c r="C98" s="10"/>
      <c r="D98" s="13"/>
      <c r="E98" s="10"/>
      <c r="F98" s="12"/>
      <c r="G98" s="5"/>
    </row>
    <row r="99" spans="1:7" ht="15" x14ac:dyDescent="0.2">
      <c r="A99" s="5" t="s">
        <v>40</v>
      </c>
      <c r="B99" s="10" t="s">
        <v>18</v>
      </c>
      <c r="C99" s="10">
        <v>30</v>
      </c>
      <c r="D99" s="13">
        <v>10</v>
      </c>
      <c r="E99" s="32"/>
      <c r="F99" s="12">
        <f t="shared" ref="F99:F104" si="3">C99*E99</f>
        <v>0</v>
      </c>
      <c r="G99" s="5"/>
    </row>
    <row r="100" spans="1:7" ht="15" x14ac:dyDescent="0.2">
      <c r="A100" s="5" t="s">
        <v>41</v>
      </c>
      <c r="B100" s="10" t="s">
        <v>18</v>
      </c>
      <c r="C100" s="10">
        <v>30</v>
      </c>
      <c r="D100" s="13">
        <v>10</v>
      </c>
      <c r="E100" s="32"/>
      <c r="F100" s="12">
        <f t="shared" si="3"/>
        <v>0</v>
      </c>
      <c r="G100" s="5"/>
    </row>
    <row r="101" spans="1:7" ht="15" x14ac:dyDescent="0.2">
      <c r="A101" s="5" t="s">
        <v>34</v>
      </c>
      <c r="B101" s="10" t="s">
        <v>4</v>
      </c>
      <c r="C101" s="10">
        <v>600</v>
      </c>
      <c r="D101" s="13">
        <v>3</v>
      </c>
      <c r="E101" s="32"/>
      <c r="F101" s="12">
        <f t="shared" si="3"/>
        <v>0</v>
      </c>
      <c r="G101" s="5"/>
    </row>
    <row r="102" spans="1:7" ht="15" x14ac:dyDescent="0.2">
      <c r="A102" s="5" t="s">
        <v>42</v>
      </c>
      <c r="B102" s="10" t="s">
        <v>10</v>
      </c>
      <c r="C102" s="10">
        <v>10</v>
      </c>
      <c r="D102" s="13">
        <v>200</v>
      </c>
      <c r="E102" s="32"/>
      <c r="F102" s="12">
        <f t="shared" si="3"/>
        <v>0</v>
      </c>
      <c r="G102" s="5"/>
    </row>
    <row r="103" spans="1:7" ht="15" x14ac:dyDescent="0.2">
      <c r="A103" s="5" t="s">
        <v>43</v>
      </c>
      <c r="B103" s="10" t="s">
        <v>18</v>
      </c>
      <c r="C103" s="10">
        <v>30</v>
      </c>
      <c r="D103" s="13">
        <v>15</v>
      </c>
      <c r="E103" s="32"/>
      <c r="F103" s="12">
        <f t="shared" si="3"/>
        <v>0</v>
      </c>
      <c r="G103" s="5"/>
    </row>
    <row r="104" spans="1:7" ht="15" x14ac:dyDescent="0.2">
      <c r="A104" s="5" t="s">
        <v>44</v>
      </c>
      <c r="B104" s="10" t="s">
        <v>4</v>
      </c>
      <c r="C104" s="10">
        <v>0</v>
      </c>
      <c r="D104" s="13">
        <v>10</v>
      </c>
      <c r="E104" s="32"/>
      <c r="F104" s="12">
        <f t="shared" si="3"/>
        <v>0</v>
      </c>
      <c r="G104" s="5"/>
    </row>
    <row r="105" spans="1:7" ht="15" x14ac:dyDescent="0.2">
      <c r="A105" s="5"/>
      <c r="B105" s="10"/>
      <c r="C105" s="10"/>
      <c r="D105" s="13"/>
      <c r="E105" s="32"/>
      <c r="F105" s="12"/>
      <c r="G105" s="5"/>
    </row>
    <row r="106" spans="1:7" ht="15" x14ac:dyDescent="0.2">
      <c r="A106" s="5" t="s">
        <v>5</v>
      </c>
      <c r="B106" s="10"/>
      <c r="C106" s="10"/>
      <c r="D106" s="13"/>
      <c r="E106" s="32"/>
      <c r="F106" s="12"/>
      <c r="G106" s="5"/>
    </row>
    <row r="107" spans="1:7" ht="15" x14ac:dyDescent="0.2">
      <c r="A107" s="5" t="s">
        <v>36</v>
      </c>
      <c r="B107" s="10" t="s">
        <v>4</v>
      </c>
      <c r="C107" s="10">
        <v>300</v>
      </c>
      <c r="D107" s="13">
        <v>12</v>
      </c>
      <c r="E107" s="32"/>
      <c r="F107" s="12">
        <f t="shared" ref="F107:F108" si="4">C107*E107</f>
        <v>0</v>
      </c>
    </row>
    <row r="108" spans="1:7" ht="15" x14ac:dyDescent="0.2">
      <c r="A108" s="5" t="s">
        <v>39</v>
      </c>
      <c r="B108" s="10" t="s">
        <v>4</v>
      </c>
      <c r="C108" s="10">
        <v>300</v>
      </c>
      <c r="D108" s="13">
        <v>50</v>
      </c>
      <c r="E108" s="32"/>
      <c r="F108" s="12">
        <f t="shared" si="4"/>
        <v>0</v>
      </c>
    </row>
    <row r="109" spans="1:7" ht="15" x14ac:dyDescent="0.2">
      <c r="A109" s="5"/>
      <c r="B109" s="10"/>
      <c r="C109" s="10"/>
      <c r="D109" s="13"/>
      <c r="E109" s="32"/>
      <c r="F109" s="12"/>
    </row>
    <row r="110" spans="1:7" ht="15.75" x14ac:dyDescent="0.25">
      <c r="A110" s="8" t="s">
        <v>53</v>
      </c>
      <c r="B110" s="10"/>
      <c r="C110" s="10"/>
      <c r="D110" s="13"/>
      <c r="E110" s="32"/>
      <c r="F110" s="12"/>
    </row>
    <row r="111" spans="1:7" ht="15.75" x14ac:dyDescent="0.25">
      <c r="A111" s="8" t="s">
        <v>45</v>
      </c>
      <c r="B111" s="10"/>
      <c r="C111" s="10"/>
      <c r="D111" s="13"/>
      <c r="E111" s="32"/>
      <c r="F111" s="12"/>
    </row>
    <row r="112" spans="1:7" ht="15" x14ac:dyDescent="0.2">
      <c r="A112" s="5" t="s">
        <v>52</v>
      </c>
      <c r="B112" s="10"/>
      <c r="C112" s="10"/>
      <c r="D112" s="13"/>
      <c r="E112" s="32"/>
      <c r="F112" s="12"/>
    </row>
    <row r="113" spans="1:6" ht="15" x14ac:dyDescent="0.2">
      <c r="A113" s="5" t="s">
        <v>46</v>
      </c>
      <c r="B113" s="10" t="s">
        <v>47</v>
      </c>
      <c r="C113" s="10">
        <v>1</v>
      </c>
      <c r="D113" s="13">
        <v>30000</v>
      </c>
      <c r="E113" s="32"/>
      <c r="F113" s="12">
        <f t="shared" si="2"/>
        <v>0</v>
      </c>
    </row>
    <row r="114" spans="1:6" ht="15" x14ac:dyDescent="0.2">
      <c r="A114" s="5"/>
      <c r="B114" s="10"/>
      <c r="C114" s="10"/>
      <c r="D114" s="13"/>
      <c r="E114" s="10"/>
      <c r="F114" s="12"/>
    </row>
    <row r="115" spans="1:6" ht="15" x14ac:dyDescent="0.2">
      <c r="A115" s="5"/>
      <c r="B115" s="10"/>
      <c r="C115" s="10"/>
      <c r="D115" s="13"/>
      <c r="E115" s="10"/>
      <c r="F115" s="12"/>
    </row>
    <row r="116" spans="1:6" ht="15.75" x14ac:dyDescent="0.25">
      <c r="A116" s="8" t="s">
        <v>6</v>
      </c>
      <c r="B116" s="15"/>
      <c r="C116" s="15"/>
      <c r="D116" s="8"/>
      <c r="E116" s="15"/>
      <c r="F116" s="16">
        <f>SUM(F26:F115)</f>
        <v>0</v>
      </c>
    </row>
    <row r="117" spans="1:6" ht="15.75" x14ac:dyDescent="0.25">
      <c r="A117" s="8"/>
      <c r="B117" s="15"/>
      <c r="C117" s="15"/>
      <c r="D117" s="8"/>
      <c r="E117" s="15"/>
      <c r="F117" s="16"/>
    </row>
    <row r="118" spans="1:6" ht="15.75" x14ac:dyDescent="0.25">
      <c r="A118" s="8" t="s">
        <v>7</v>
      </c>
      <c r="B118" s="15"/>
      <c r="C118" s="15"/>
      <c r="D118" s="8"/>
      <c r="E118" s="15"/>
      <c r="F118" s="16">
        <f>PRODUCT(F116,1.21)</f>
        <v>0</v>
      </c>
    </row>
    <row r="119" spans="1:6" ht="15" x14ac:dyDescent="0.2">
      <c r="A119" s="5"/>
      <c r="B119" s="10"/>
      <c r="C119" s="10"/>
      <c r="D119" s="5"/>
      <c r="E119" s="10"/>
      <c r="F119" s="12"/>
    </row>
  </sheetData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Studený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Studený</dc:creator>
  <cp:lastModifiedBy>spravce</cp:lastModifiedBy>
  <cp:lastPrinted>2017-04-25T12:06:14Z</cp:lastPrinted>
  <dcterms:created xsi:type="dcterms:W3CDTF">2002-08-04T17:29:14Z</dcterms:created>
  <dcterms:modified xsi:type="dcterms:W3CDTF">2022-03-11T08:45:22Z</dcterms:modified>
</cp:coreProperties>
</file>