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defaultThemeVersion="124226"/>
  <bookViews>
    <workbookView xWindow="0" yWindow="0" windowWidth="21570" windowHeight="6480" activeTab="0"/>
  </bookViews>
  <sheets>
    <sheet name="položkový rozpočet_opravy lavič" sheetId="1" r:id="rId1"/>
    <sheet name="Pohotovost" sheetId="2" r:id="rId2"/>
  </sheets>
  <definedNames>
    <definedName name="_xlnm.Print_Area" localSheetId="0">'položkový rozpočet_opravy lavič'!$A$1:$J$45</definedName>
  </definedNames>
  <calcPr calcId="191029"/>
</workbook>
</file>

<file path=xl/sharedStrings.xml><?xml version="1.0" encoding="utf-8"?>
<sst xmlns="http://schemas.openxmlformats.org/spreadsheetml/2006/main" count="120" uniqueCount="68">
  <si>
    <t>A</t>
  </si>
  <si>
    <t>B</t>
  </si>
  <si>
    <t>C</t>
  </si>
  <si>
    <t>E</t>
  </si>
  <si>
    <t>F</t>
  </si>
  <si>
    <t>G</t>
  </si>
  <si>
    <t>H</t>
  </si>
  <si>
    <t>poř. číslo</t>
  </si>
  <si>
    <t>X</t>
  </si>
  <si>
    <t>Hodinová sazba</t>
  </si>
  <si>
    <t>Cena celkem bez DPH</t>
  </si>
  <si>
    <t>DPH 21 %</t>
  </si>
  <si>
    <t>Cena včetně DPH</t>
  </si>
  <si>
    <t>podpis a razítko účastníka</t>
  </si>
  <si>
    <t>Cena za úkony na jednotlivém typu mobiliáře v Kč bez DPH
 - součet jednotkových cen</t>
  </si>
  <si>
    <t>lavička bez opěradla- Vrána, celokovová</t>
  </si>
  <si>
    <t>lavička dřevěná, bez opěradla, AUTOBUSOVÉ ZASTÁVKY</t>
  </si>
  <si>
    <t>lavičky ostatní, sedák dřevo</t>
  </si>
  <si>
    <t>lavička s opěradlem Salcburk - 4 nohy, litina, sedák dřevo</t>
  </si>
  <si>
    <t>lavička s opěradlem typu Schonbrunn apod.-4 nohy, litina, sedák dřevo</t>
  </si>
  <si>
    <t>lavička s opěradlem, 4 nohy, litina, sedák dřevo - hřbitovní</t>
  </si>
  <si>
    <t xml:space="preserve">lavička s opěradlem Benito.com, 4 nohy, litina, sedák dřevo </t>
  </si>
  <si>
    <t>lavička s opěradlem, s područkou, 4 nohy, kov, sedák dřevo - latě</t>
  </si>
  <si>
    <t>lavička s opěradlem, s područkou, 4 nohy, kov, sedák dřevo - fošny</t>
  </si>
  <si>
    <t>lavička s opěradlem, s područkou, 4 nohy, kov, sedák dřevo - různé typy</t>
  </si>
  <si>
    <t xml:space="preserve">lavička s opěradlem, bez područky, 4 nohy, kov, sedák dřevo </t>
  </si>
  <si>
    <t>lavička s opěradlem, nohy - beton, sedák dřevo</t>
  </si>
  <si>
    <t>lavička s opěradlem - RONDO, bez područek, 4 nohy- pozink, sedák dřevo</t>
  </si>
  <si>
    <t>lavička bez opěradla, 4 nohy - železo, sedák dřevo</t>
  </si>
  <si>
    <t>lavička bez opěradla, 2 nohy - beton, sedák dřevo- fošny</t>
  </si>
  <si>
    <t>lavička s opěradlem, bez područek, 2 nohy- pozink, sedák dřevo</t>
  </si>
  <si>
    <t>lavička s opěradlem, bez područek, 2 nohy- železo, sedák dřevo</t>
  </si>
  <si>
    <t>lavička bez opěradla- SRUBOVÁ, celodřevěná</t>
  </si>
  <si>
    <t>lavička bez opěradla- TUBE, 2 nohy- pozink, sedák dřevo</t>
  </si>
  <si>
    <t>lavička s opěradlem, s područkami, 4 nohy železo, sedák dřevo</t>
  </si>
  <si>
    <t>lavička s opěradlem - SRUBOVÁ, celodřevěná</t>
  </si>
  <si>
    <t>piknikový stůl s lavicemi (dřevo)</t>
  </si>
  <si>
    <t>Stůl - nohy beton</t>
  </si>
  <si>
    <t>sušák na prádlo typ T- železo</t>
  </si>
  <si>
    <r>
      <t xml:space="preserve">odstranění starého nátěru a aplikace nového nátěru kovové konstrukce lavičky (sušáku)
</t>
    </r>
    <r>
      <rPr>
        <b/>
        <sz val="10"/>
        <rFont val="Arial"/>
        <family val="2"/>
      </rPr>
      <t>Jednotková cena v Kč bez DPH</t>
    </r>
  </si>
  <si>
    <r>
      <t xml:space="preserve">odvoz a ekologická likvidace mobiliáře
</t>
    </r>
    <r>
      <rPr>
        <b/>
        <sz val="10"/>
        <rFont val="Arial"/>
        <family val="2"/>
      </rPr>
      <t>Jednotková cena v Kč bez DPH</t>
    </r>
  </si>
  <si>
    <r>
      <t xml:space="preserve">obnova kotvení konstrukce mobiliáře(lavička, sušák, stojan na kola) do živičného/mlatového povrchu nebo dlažby
</t>
    </r>
    <r>
      <rPr>
        <b/>
        <sz val="10"/>
        <rFont val="Arial"/>
        <family val="2"/>
      </rPr>
      <t>Jednotková cena v Kč bez DPH</t>
    </r>
  </si>
  <si>
    <t>sušák na prádlo typ T- pozink</t>
  </si>
  <si>
    <t>sušák na prádlo typ U- železo</t>
  </si>
  <si>
    <t>I</t>
  </si>
  <si>
    <t xml:space="preserve">Doprava </t>
  </si>
  <si>
    <t>Kč za 1 km</t>
  </si>
  <si>
    <t>OPRAVA  LAVIČEK, STOLŮ,SUŠÁKŮ - DLE TYPU</t>
  </si>
  <si>
    <t>stojan na kola - pozink</t>
  </si>
  <si>
    <t>stojan na kola - beton</t>
  </si>
  <si>
    <t>Odborné práce - nezahrnuté v bodě 1. - 24.</t>
  </si>
  <si>
    <t>Zadávací podmínky příloha č. 4 - položkový rozpočet</t>
  </si>
  <si>
    <r>
      <t xml:space="preserve">obnova kotvení či ukotvení nového mobiliáře do travního porostu  </t>
    </r>
    <r>
      <rPr>
        <b/>
        <sz val="10"/>
        <rFont val="Arial"/>
        <family val="2"/>
      </rPr>
      <t>Jednotková cena v Kč bez DPH</t>
    </r>
  </si>
  <si>
    <r>
      <t xml:space="preserve">výměna 1 ks  </t>
    </r>
    <r>
      <rPr>
        <b/>
        <sz val="10"/>
        <rFont val="Arial"/>
        <family val="2"/>
      </rPr>
      <t>latě</t>
    </r>
    <r>
      <rPr>
        <sz val="10"/>
        <color rgb="FF000000"/>
        <rFont val="Arial"/>
        <family val="2"/>
      </rPr>
      <t xml:space="preserve"> (včetně impregnačního nátěru a lazury nebo syntetiky/teak. olej, materiálu a montáže)
</t>
    </r>
    <r>
      <rPr>
        <b/>
        <sz val="10"/>
        <rFont val="Arial"/>
        <family val="2"/>
      </rPr>
      <t>jednotková cena v Kč bez DPH</t>
    </r>
  </si>
  <si>
    <r>
      <t xml:space="preserve">výměna 1 ks  </t>
    </r>
    <r>
      <rPr>
        <b/>
        <sz val="10"/>
        <rFont val="Arial"/>
        <family val="2"/>
      </rPr>
      <t>fošny</t>
    </r>
    <r>
      <rPr>
        <sz val="10"/>
        <color rgb="FF000000"/>
        <rFont val="Arial"/>
        <family val="2"/>
      </rPr>
      <t xml:space="preserve"> (včetně impregnačního nátěru a lazury nebo syntetiky/ teak. olej, materiálu a montáže)
</t>
    </r>
    <r>
      <rPr>
        <b/>
        <sz val="10"/>
        <rFont val="Arial"/>
        <family val="2"/>
      </rPr>
      <t>Jednotková cena v Kč bez DPH</t>
    </r>
  </si>
  <si>
    <r>
      <t xml:space="preserve">odstranění starého nátěru, zatmelení prasklin a aplikace nového nátěru (impregnační nátěr/lazura/syntetika) všech dřevěných částí lavičky                                                                               </t>
    </r>
    <r>
      <rPr>
        <b/>
        <sz val="10"/>
        <rFont val="Arial"/>
        <family val="2"/>
      </rPr>
      <t>Jednotková cena v Kč bez DPH</t>
    </r>
  </si>
  <si>
    <t>Skladné</t>
  </si>
  <si>
    <t>% z ceny skladovaného mobiliáře a materiálu</t>
  </si>
  <si>
    <t>Tabulka č. 2 - zajištění pohotovosti</t>
  </si>
  <si>
    <t>sobota</t>
  </si>
  <si>
    <t>neděle</t>
  </si>
  <si>
    <t>svátek</t>
  </si>
  <si>
    <t>ANO/NE</t>
  </si>
  <si>
    <t>čas*</t>
  </si>
  <si>
    <t xml:space="preserve">Pracovní dny v běžné pracovní době </t>
  </si>
  <si>
    <t>slouží k zajištění zabezpečení nebezpečně poškozeného mobiliáře, jeho odstranění či jeho základní opravy</t>
  </si>
  <si>
    <t>* to znamená, do jaké doby je zhotovitel schopen zajistit zabezpečení nebezpečně poškozeného mobiliáře, jeho odstranění či jeho základní opravu</t>
  </si>
  <si>
    <t>Pracovní dny mimo běžnou prac.dobu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</si>
</sst>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_-* #,##0.00\ _K_č_-;\-* #,##0.00\ _K_č_-;_-* &quot;-&quot;??\ _K_č_-;_-@"/>
    <numFmt numFmtId="165" formatCode="#,##0.00\ &quot;Kč&quot;"/>
  </numFmts>
  <fonts count="14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1"/>
      <name val="Calibri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/>
      <top/>
      <bottom style="thin">
        <color rgb="FF000000"/>
      </bottom>
    </border>
    <border>
      <left style="thin"/>
      <right style="medium"/>
      <top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 style="medium"/>
      <top style="thin">
        <color rgb="FF000000"/>
      </top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>
        <color rgb="FF000000"/>
      </bottom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>
        <color rgb="FF000000"/>
      </top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164" fontId="7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/>
    </xf>
    <xf numFmtId="7" fontId="1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7" fontId="1" fillId="0" borderId="11" xfId="0" applyNumberFormat="1" applyFont="1" applyBorder="1" applyAlignment="1">
      <alignment horizontal="center" vertical="center"/>
    </xf>
    <xf numFmtId="7" fontId="1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textRotation="90" wrapText="1"/>
    </xf>
    <xf numFmtId="164" fontId="11" fillId="0" borderId="13" xfId="0" applyNumberFormat="1" applyFont="1" applyBorder="1" applyAlignment="1">
      <alignment horizontal="center"/>
    </xf>
    <xf numFmtId="7" fontId="1" fillId="0" borderId="13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7" fontId="1" fillId="0" borderId="14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 vertical="center"/>
    </xf>
    <xf numFmtId="7" fontId="1" fillId="0" borderId="16" xfId="0" applyNumberFormat="1" applyFont="1" applyBorder="1" applyAlignment="1">
      <alignment horizontal="center" vertical="center"/>
    </xf>
    <xf numFmtId="7" fontId="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8" xfId="0" applyFont="1" applyBorder="1"/>
    <xf numFmtId="0" fontId="1" fillId="0" borderId="19" xfId="0" applyFont="1" applyBorder="1" applyAlignment="1">
      <alignment horizontal="left" vertical="center" wrapText="1"/>
    </xf>
    <xf numFmtId="7" fontId="1" fillId="0" borderId="15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7" fontId="1" fillId="0" borderId="20" xfId="0" applyNumberFormat="1" applyFont="1" applyBorder="1" applyAlignment="1">
      <alignment horizontal="center" vertical="center"/>
    </xf>
    <xf numFmtId="7" fontId="1" fillId="0" borderId="21" xfId="0" applyNumberFormat="1" applyFont="1" applyBorder="1" applyAlignment="1">
      <alignment horizontal="center" vertical="center"/>
    </xf>
    <xf numFmtId="7" fontId="1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7" fontId="11" fillId="0" borderId="16" xfId="0" applyNumberFormat="1" applyFont="1" applyBorder="1" applyAlignment="1">
      <alignment horizontal="center"/>
    </xf>
    <xf numFmtId="7" fontId="11" fillId="0" borderId="13" xfId="0" applyNumberFormat="1" applyFont="1" applyBorder="1" applyAlignment="1">
      <alignment horizontal="center"/>
    </xf>
    <xf numFmtId="7" fontId="11" fillId="0" borderId="1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7" fontId="1" fillId="0" borderId="31" xfId="0" applyNumberFormat="1" applyFont="1" applyBorder="1" applyAlignment="1">
      <alignment horizontal="center" vertical="center"/>
    </xf>
    <xf numFmtId="7" fontId="1" fillId="0" borderId="3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2" fontId="10" fillId="0" borderId="33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8" xfId="0" applyFont="1" applyBorder="1"/>
    <xf numFmtId="0" fontId="1" fillId="0" borderId="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0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/>
    <xf numFmtId="0" fontId="1" fillId="0" borderId="30" xfId="0" applyFont="1" applyBorder="1"/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1" fillId="0" borderId="44" xfId="0" applyFont="1" applyBorder="1" applyAlignment="1">
      <alignment wrapText="1"/>
    </xf>
    <xf numFmtId="0" fontId="11" fillId="0" borderId="45" xfId="0" applyFont="1" applyBorder="1" applyAlignment="1">
      <alignment wrapText="1"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47" xfId="0" applyFont="1" applyBorder="1" applyAlignment="1">
      <alignment/>
    </xf>
    <xf numFmtId="10" fontId="1" fillId="0" borderId="17" xfId="0" applyNumberFormat="1" applyFont="1" applyBorder="1" applyAlignment="1">
      <alignment horizontal="center" vertical="center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165" fontId="9" fillId="0" borderId="48" xfId="0" applyNumberFormat="1" applyFont="1" applyBorder="1" applyAlignment="1">
      <alignment horizontal="center"/>
    </xf>
    <xf numFmtId="0" fontId="1" fillId="0" borderId="48" xfId="0" applyFont="1" applyBorder="1"/>
    <xf numFmtId="0" fontId="10" fillId="0" borderId="49" xfId="0" applyFont="1" applyBorder="1" applyAlignment="1">
      <alignment horizontal="left"/>
    </xf>
    <xf numFmtId="0" fontId="1" fillId="0" borderId="18" xfId="0" applyFont="1" applyBorder="1"/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50" xfId="0" applyFont="1" applyBorder="1"/>
    <xf numFmtId="0" fontId="12" fillId="0" borderId="43" xfId="0" applyFont="1" applyBorder="1" applyAlignment="1">
      <alignment/>
    </xf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55" xfId="0" applyFont="1" applyBorder="1"/>
    <xf numFmtId="0" fontId="1" fillId="0" borderId="56" xfId="0" applyFont="1" applyBorder="1" applyAlignment="1">
      <alignment/>
    </xf>
    <xf numFmtId="0" fontId="1" fillId="0" borderId="57" xfId="0" applyFont="1" applyBorder="1"/>
    <xf numFmtId="0" fontId="1" fillId="0" borderId="58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0" xfId="0" applyFont="1" applyBorder="1"/>
    <xf numFmtId="0" fontId="1" fillId="0" borderId="6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showGridLines="0" tabSelected="1" zoomScale="70" zoomScaleNormal="70" workbookViewId="0" topLeftCell="A1">
      <pane ySplit="4" topLeftCell="A35" activePane="bottomLeft" state="frozen"/>
      <selection pane="bottomLeft" activeCell="J37" sqref="J37"/>
    </sheetView>
  </sheetViews>
  <sheetFormatPr defaultColWidth="14.421875" defaultRowHeight="15" customHeight="1"/>
  <cols>
    <col min="1" max="1" width="7.140625" style="0" customWidth="1"/>
    <col min="2" max="2" width="58.57421875" style="0" customWidth="1"/>
    <col min="3" max="3" width="26.8515625" style="0" customWidth="1"/>
    <col min="4" max="4" width="24.421875" style="0" customWidth="1"/>
    <col min="5" max="5" width="23.57421875" style="0" customWidth="1"/>
    <col min="6" max="6" width="24.8515625" style="0" customWidth="1"/>
    <col min="7" max="7" width="24.140625" style="0" customWidth="1"/>
    <col min="8" max="8" width="24.7109375" style="0" customWidth="1"/>
    <col min="9" max="9" width="24.7109375" style="35" customWidth="1"/>
    <col min="10" max="10" width="29.00390625" style="0" customWidth="1"/>
    <col min="11" max="26" width="8.00390625" style="0" customWidth="1"/>
  </cols>
  <sheetData>
    <row r="1" spans="1:11" ht="18" customHeight="1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2"/>
      <c r="K1" s="1"/>
    </row>
    <row r="2" spans="1:11" ht="18.75" customHeight="1" thickBot="1">
      <c r="A2" s="97"/>
      <c r="B2" s="98"/>
      <c r="C2" s="105"/>
      <c r="D2" s="98"/>
      <c r="E2" s="98"/>
      <c r="F2" s="98"/>
      <c r="G2" s="98"/>
      <c r="H2" s="98"/>
      <c r="I2" s="98"/>
      <c r="J2" s="106"/>
      <c r="K2" s="1"/>
    </row>
    <row r="3" spans="1:11" ht="18.75" customHeight="1" thickBot="1">
      <c r="A3" s="99"/>
      <c r="B3" s="98"/>
      <c r="C3" s="12" t="s">
        <v>0</v>
      </c>
      <c r="D3" s="12" t="s">
        <v>1</v>
      </c>
      <c r="E3" s="12" t="s">
        <v>2</v>
      </c>
      <c r="F3" s="13" t="s">
        <v>3</v>
      </c>
      <c r="G3" s="13" t="s">
        <v>4</v>
      </c>
      <c r="H3" s="13" t="s">
        <v>5</v>
      </c>
      <c r="I3" s="52" t="s">
        <v>6</v>
      </c>
      <c r="J3" s="14" t="s">
        <v>44</v>
      </c>
      <c r="K3" s="1"/>
    </row>
    <row r="4" spans="1:11" ht="274.5" customHeight="1" thickBot="1">
      <c r="A4" s="15" t="s">
        <v>7</v>
      </c>
      <c r="B4" s="25" t="s">
        <v>47</v>
      </c>
      <c r="C4" s="67" t="s">
        <v>53</v>
      </c>
      <c r="D4" s="68" t="s">
        <v>54</v>
      </c>
      <c r="E4" s="16" t="s">
        <v>55</v>
      </c>
      <c r="F4" s="16" t="s">
        <v>39</v>
      </c>
      <c r="G4" s="16" t="s">
        <v>40</v>
      </c>
      <c r="H4" s="16" t="s">
        <v>41</v>
      </c>
      <c r="I4" s="53" t="s">
        <v>52</v>
      </c>
      <c r="J4" s="17" t="s">
        <v>14</v>
      </c>
      <c r="K4" s="1"/>
    </row>
    <row r="5" spans="1:11" ht="30" customHeight="1" thickBot="1">
      <c r="A5" s="18">
        <v>1</v>
      </c>
      <c r="B5" s="43" t="s">
        <v>18</v>
      </c>
      <c r="C5" s="48">
        <v>0</v>
      </c>
      <c r="D5" s="29" t="s">
        <v>8</v>
      </c>
      <c r="E5" s="29">
        <v>0</v>
      </c>
      <c r="F5" s="42">
        <v>0</v>
      </c>
      <c r="G5" s="29">
        <v>0</v>
      </c>
      <c r="H5" s="29">
        <v>0</v>
      </c>
      <c r="I5" s="29">
        <v>0</v>
      </c>
      <c r="J5" s="29">
        <f>SUM(C5+E5+F5+G5+H5+I5)</f>
        <v>0</v>
      </c>
      <c r="K5" s="1"/>
    </row>
    <row r="6" spans="1:11" ht="30" customHeight="1" thickBot="1">
      <c r="A6" s="20">
        <v>2</v>
      </c>
      <c r="B6" s="44" t="s">
        <v>19</v>
      </c>
      <c r="C6" s="48" t="s">
        <v>8</v>
      </c>
      <c r="D6" s="29">
        <v>0</v>
      </c>
      <c r="E6" s="29">
        <v>0</v>
      </c>
      <c r="F6" s="42">
        <v>0</v>
      </c>
      <c r="G6" s="29">
        <v>0</v>
      </c>
      <c r="H6" s="29">
        <v>0</v>
      </c>
      <c r="I6" s="29">
        <v>0</v>
      </c>
      <c r="J6" s="29">
        <f>SUM(D6:I6)</f>
        <v>0</v>
      </c>
      <c r="K6" s="1"/>
    </row>
    <row r="7" spans="1:11" ht="30" customHeight="1" thickBot="1">
      <c r="A7" s="20">
        <v>3</v>
      </c>
      <c r="B7" s="44" t="s">
        <v>20</v>
      </c>
      <c r="C7" s="48">
        <v>0</v>
      </c>
      <c r="D7" s="29" t="s">
        <v>8</v>
      </c>
      <c r="E7" s="29">
        <v>0</v>
      </c>
      <c r="F7" s="42">
        <v>0</v>
      </c>
      <c r="G7" s="29">
        <v>0</v>
      </c>
      <c r="H7" s="29">
        <v>0</v>
      </c>
      <c r="I7" s="29">
        <v>0</v>
      </c>
      <c r="J7" s="29">
        <f>I7+H7+G7+F7+E7+C7</f>
        <v>0</v>
      </c>
      <c r="K7" s="1"/>
    </row>
    <row r="8" spans="1:11" ht="30" customHeight="1" thickBot="1">
      <c r="A8" s="20">
        <v>4</v>
      </c>
      <c r="B8" s="44" t="s">
        <v>21</v>
      </c>
      <c r="C8" s="27" t="s">
        <v>8</v>
      </c>
      <c r="D8" s="49">
        <v>0</v>
      </c>
      <c r="E8" s="27">
        <v>0</v>
      </c>
      <c r="F8" s="32">
        <v>0</v>
      </c>
      <c r="G8" s="32">
        <v>0</v>
      </c>
      <c r="H8" s="27">
        <v>0</v>
      </c>
      <c r="I8" s="29">
        <v>0</v>
      </c>
      <c r="J8" s="27">
        <f>SUM(D8:I8)</f>
        <v>0</v>
      </c>
      <c r="K8" s="1"/>
    </row>
    <row r="9" spans="1:11" ht="30" customHeight="1" thickBot="1">
      <c r="A9" s="20">
        <v>5</v>
      </c>
      <c r="B9" s="44" t="s">
        <v>22</v>
      </c>
      <c r="C9" s="27">
        <v>0</v>
      </c>
      <c r="D9" s="26" t="s">
        <v>8</v>
      </c>
      <c r="E9" s="27">
        <v>0</v>
      </c>
      <c r="F9" s="32">
        <v>0</v>
      </c>
      <c r="G9" s="32">
        <v>0</v>
      </c>
      <c r="H9" s="27">
        <v>0</v>
      </c>
      <c r="I9" s="29">
        <v>0</v>
      </c>
      <c r="J9" s="27">
        <f>SUM(C9+E9+F9+G9+H9+I9)</f>
        <v>0</v>
      </c>
      <c r="K9" s="1"/>
    </row>
    <row r="10" spans="1:11" s="34" customFormat="1" ht="30" customHeight="1" thickBot="1">
      <c r="A10" s="20">
        <v>6</v>
      </c>
      <c r="B10" s="44" t="s">
        <v>23</v>
      </c>
      <c r="C10" s="27" t="s">
        <v>8</v>
      </c>
      <c r="D10" s="50">
        <v>0</v>
      </c>
      <c r="E10" s="27">
        <v>0</v>
      </c>
      <c r="F10" s="32">
        <v>0</v>
      </c>
      <c r="G10" s="32">
        <v>0</v>
      </c>
      <c r="H10" s="27">
        <v>0</v>
      </c>
      <c r="I10" s="29">
        <v>0</v>
      </c>
      <c r="J10" s="27">
        <f>SUM(D10:I10)</f>
        <v>0</v>
      </c>
      <c r="K10" s="1"/>
    </row>
    <row r="11" spans="1:11" ht="30" customHeight="1" thickBot="1">
      <c r="A11" s="20">
        <v>7</v>
      </c>
      <c r="B11" s="44" t="s">
        <v>24</v>
      </c>
      <c r="C11" s="27" t="s">
        <v>8</v>
      </c>
      <c r="D11" s="27">
        <v>0</v>
      </c>
      <c r="E11" s="27">
        <v>0</v>
      </c>
      <c r="F11" s="32">
        <v>0</v>
      </c>
      <c r="G11" s="32">
        <v>0</v>
      </c>
      <c r="H11" s="27">
        <v>0</v>
      </c>
      <c r="I11" s="29">
        <v>0</v>
      </c>
      <c r="J11" s="27">
        <f>SUM(D11:I11)</f>
        <v>0</v>
      </c>
      <c r="K11" s="1"/>
    </row>
    <row r="12" spans="1:11" ht="30" customHeight="1" thickBot="1">
      <c r="A12" s="20">
        <v>8</v>
      </c>
      <c r="B12" s="44" t="s">
        <v>25</v>
      </c>
      <c r="C12" s="27" t="s">
        <v>8</v>
      </c>
      <c r="D12" s="27">
        <v>0</v>
      </c>
      <c r="E12" s="27">
        <v>0</v>
      </c>
      <c r="F12" s="32">
        <v>0</v>
      </c>
      <c r="G12" s="32">
        <v>0</v>
      </c>
      <c r="H12" s="27">
        <v>0</v>
      </c>
      <c r="I12" s="29">
        <v>0</v>
      </c>
      <c r="J12" s="27">
        <f>SUM(D12:I12)</f>
        <v>0</v>
      </c>
      <c r="K12" s="1"/>
    </row>
    <row r="13" spans="1:11" ht="30" customHeight="1" thickBot="1">
      <c r="A13" s="20">
        <v>9</v>
      </c>
      <c r="B13" s="44" t="s">
        <v>25</v>
      </c>
      <c r="C13" s="27" t="s">
        <v>8</v>
      </c>
      <c r="D13" s="27">
        <v>0</v>
      </c>
      <c r="E13" s="27">
        <v>0</v>
      </c>
      <c r="F13" s="32">
        <v>0</v>
      </c>
      <c r="G13" s="32">
        <v>0</v>
      </c>
      <c r="H13" s="27">
        <v>0</v>
      </c>
      <c r="I13" s="29">
        <v>0</v>
      </c>
      <c r="J13" s="27">
        <f>SUM(D13:I13)</f>
        <v>0</v>
      </c>
      <c r="K13" s="1"/>
    </row>
    <row r="14" spans="1:11" ht="30" customHeight="1" thickBot="1">
      <c r="A14" s="20">
        <v>10</v>
      </c>
      <c r="B14" s="44" t="s">
        <v>26</v>
      </c>
      <c r="C14" s="26" t="s">
        <v>8</v>
      </c>
      <c r="D14" s="27">
        <v>0</v>
      </c>
      <c r="E14" s="27">
        <v>0</v>
      </c>
      <c r="F14" s="39" t="s">
        <v>8</v>
      </c>
      <c r="G14" s="32">
        <v>0</v>
      </c>
      <c r="H14" s="27">
        <v>0</v>
      </c>
      <c r="I14" s="29">
        <v>0</v>
      </c>
      <c r="J14" s="27">
        <f>I14+H14+G14+E14+D14</f>
        <v>0</v>
      </c>
      <c r="K14" s="1"/>
    </row>
    <row r="15" spans="1:11" ht="30" customHeight="1" thickBot="1">
      <c r="A15" s="20">
        <v>11</v>
      </c>
      <c r="B15" s="44" t="s">
        <v>26</v>
      </c>
      <c r="C15" s="26" t="s">
        <v>8</v>
      </c>
      <c r="D15" s="27">
        <v>0</v>
      </c>
      <c r="E15" s="27">
        <v>0</v>
      </c>
      <c r="F15" s="31" t="s">
        <v>8</v>
      </c>
      <c r="G15" s="32">
        <v>0</v>
      </c>
      <c r="H15" s="27">
        <v>0</v>
      </c>
      <c r="I15" s="29">
        <v>0</v>
      </c>
      <c r="J15" s="27">
        <f>I15+H15+G15+E15+D15</f>
        <v>0</v>
      </c>
      <c r="K15" s="1"/>
    </row>
    <row r="16" spans="1:11" ht="30" customHeight="1" thickBot="1">
      <c r="A16" s="20">
        <v>12</v>
      </c>
      <c r="B16" s="45" t="s">
        <v>27</v>
      </c>
      <c r="C16" s="27" t="s">
        <v>8</v>
      </c>
      <c r="D16" s="27">
        <v>0</v>
      </c>
      <c r="E16" s="27">
        <v>0</v>
      </c>
      <c r="F16" s="38" t="s">
        <v>8</v>
      </c>
      <c r="G16" s="32">
        <v>0</v>
      </c>
      <c r="H16" s="27">
        <v>0</v>
      </c>
      <c r="I16" s="29">
        <v>0</v>
      </c>
      <c r="J16" s="27">
        <f>I16+H16+G16+E16+D16</f>
        <v>0</v>
      </c>
      <c r="K16" s="1"/>
    </row>
    <row r="17" spans="1:11" ht="30" customHeight="1" thickBot="1">
      <c r="A17" s="20">
        <v>13</v>
      </c>
      <c r="B17" s="44" t="s">
        <v>28</v>
      </c>
      <c r="C17" s="27" t="s">
        <v>8</v>
      </c>
      <c r="D17" s="27">
        <v>0</v>
      </c>
      <c r="E17" s="27">
        <v>0</v>
      </c>
      <c r="F17" s="32">
        <v>0</v>
      </c>
      <c r="G17" s="32">
        <v>0</v>
      </c>
      <c r="H17" s="27">
        <v>0</v>
      </c>
      <c r="I17" s="29">
        <v>0</v>
      </c>
      <c r="J17" s="27">
        <f>I17+H17+G17+F17+E17+D17</f>
        <v>0</v>
      </c>
      <c r="K17" s="1"/>
    </row>
    <row r="18" spans="1:11" s="34" customFormat="1" ht="30" customHeight="1" thickBot="1">
      <c r="A18" s="20">
        <v>14</v>
      </c>
      <c r="B18" s="44" t="s">
        <v>29</v>
      </c>
      <c r="C18" s="28" t="s">
        <v>8</v>
      </c>
      <c r="D18" s="27">
        <v>0</v>
      </c>
      <c r="E18" s="27">
        <v>0</v>
      </c>
      <c r="F18" s="31" t="s">
        <v>8</v>
      </c>
      <c r="G18" s="32">
        <v>0</v>
      </c>
      <c r="H18" s="27">
        <v>0</v>
      </c>
      <c r="I18" s="29">
        <v>0</v>
      </c>
      <c r="J18" s="27">
        <f>I18+H18+G18+E18+D18</f>
        <v>0</v>
      </c>
      <c r="K18" s="1"/>
    </row>
    <row r="19" spans="1:11" s="34" customFormat="1" ht="30.75" customHeight="1" thickBot="1">
      <c r="A19" s="20">
        <v>15</v>
      </c>
      <c r="B19" s="45" t="s">
        <v>30</v>
      </c>
      <c r="C19" s="27" t="s">
        <v>8</v>
      </c>
      <c r="D19" s="27">
        <v>0</v>
      </c>
      <c r="E19" s="27">
        <v>0</v>
      </c>
      <c r="F19" s="31" t="s">
        <v>8</v>
      </c>
      <c r="G19" s="32">
        <v>0</v>
      </c>
      <c r="H19" s="27">
        <v>0</v>
      </c>
      <c r="I19" s="29">
        <v>0</v>
      </c>
      <c r="J19" s="27">
        <f>I19+H19+G19+E19+D19</f>
        <v>0</v>
      </c>
      <c r="K19" s="1"/>
    </row>
    <row r="20" spans="1:11" ht="30.75" customHeight="1" thickBot="1">
      <c r="A20" s="20">
        <v>16</v>
      </c>
      <c r="B20" s="45" t="s">
        <v>31</v>
      </c>
      <c r="C20" s="27" t="s">
        <v>8</v>
      </c>
      <c r="D20" s="27">
        <v>0</v>
      </c>
      <c r="E20" s="27">
        <v>0</v>
      </c>
      <c r="F20" s="32">
        <v>0</v>
      </c>
      <c r="G20" s="32">
        <v>0</v>
      </c>
      <c r="H20" s="27">
        <v>0</v>
      </c>
      <c r="I20" s="29">
        <v>0</v>
      </c>
      <c r="J20" s="27">
        <f>SUM(D20:I20)</f>
        <v>0</v>
      </c>
      <c r="K20" s="1"/>
    </row>
    <row r="21" spans="1:11" s="34" customFormat="1" ht="30.75" customHeight="1" thickBot="1">
      <c r="A21" s="20">
        <v>17</v>
      </c>
      <c r="B21" s="46" t="s">
        <v>32</v>
      </c>
      <c r="C21" s="27" t="s">
        <v>8</v>
      </c>
      <c r="D21" s="27">
        <v>0</v>
      </c>
      <c r="E21" s="27">
        <v>0</v>
      </c>
      <c r="F21" s="31" t="s">
        <v>8</v>
      </c>
      <c r="G21" s="32">
        <v>0</v>
      </c>
      <c r="H21" s="27">
        <v>0</v>
      </c>
      <c r="I21" s="29">
        <v>0</v>
      </c>
      <c r="J21" s="27">
        <f>I21+H21+G21+E21+D21</f>
        <v>0</v>
      </c>
      <c r="K21" s="1"/>
    </row>
    <row r="22" spans="1:11" ht="30.75" customHeight="1" thickBot="1">
      <c r="A22" s="20">
        <v>18</v>
      </c>
      <c r="B22" s="46" t="s">
        <v>33</v>
      </c>
      <c r="C22" s="27" t="s">
        <v>8</v>
      </c>
      <c r="D22" s="27">
        <v>0</v>
      </c>
      <c r="E22" s="27">
        <v>0</v>
      </c>
      <c r="F22" s="31" t="s">
        <v>8</v>
      </c>
      <c r="G22" s="32">
        <v>0</v>
      </c>
      <c r="H22" s="27">
        <v>0</v>
      </c>
      <c r="I22" s="29">
        <v>0</v>
      </c>
      <c r="J22" s="27">
        <f>I22+H22+G22+E22+D22</f>
        <v>0</v>
      </c>
      <c r="K22" s="1"/>
    </row>
    <row r="23" spans="1:11" ht="30.75" customHeight="1" thickBot="1">
      <c r="A23" s="20">
        <v>19</v>
      </c>
      <c r="B23" s="47" t="s">
        <v>34</v>
      </c>
      <c r="C23" s="28" t="s">
        <v>8</v>
      </c>
      <c r="D23" s="27">
        <v>0</v>
      </c>
      <c r="E23" s="27">
        <v>0</v>
      </c>
      <c r="F23" s="32">
        <v>0</v>
      </c>
      <c r="G23" s="32">
        <v>0</v>
      </c>
      <c r="H23" s="27">
        <v>0</v>
      </c>
      <c r="I23" s="29">
        <v>0</v>
      </c>
      <c r="J23" s="27">
        <f>SUM(D23:I23)</f>
        <v>0</v>
      </c>
      <c r="K23" s="1"/>
    </row>
    <row r="24" spans="1:11" ht="30.75" customHeight="1" thickBot="1">
      <c r="A24" s="20">
        <v>20</v>
      </c>
      <c r="B24" s="47" t="s">
        <v>35</v>
      </c>
      <c r="C24" s="27" t="s">
        <v>8</v>
      </c>
      <c r="D24" s="27">
        <v>0</v>
      </c>
      <c r="E24" s="27">
        <v>0</v>
      </c>
      <c r="F24" s="39" t="s">
        <v>8</v>
      </c>
      <c r="G24" s="32">
        <v>0</v>
      </c>
      <c r="H24" s="27">
        <v>0</v>
      </c>
      <c r="I24" s="29">
        <v>0</v>
      </c>
      <c r="J24" s="27">
        <f>I24+H24+G24+E24+D24</f>
        <v>0</v>
      </c>
      <c r="K24" s="1"/>
    </row>
    <row r="25" spans="1:11" s="34" customFormat="1" ht="30.75" customHeight="1" thickBot="1">
      <c r="A25" s="20">
        <v>21</v>
      </c>
      <c r="B25" s="37" t="s">
        <v>15</v>
      </c>
      <c r="C25" s="28" t="s">
        <v>8</v>
      </c>
      <c r="D25" s="27" t="s">
        <v>8</v>
      </c>
      <c r="E25" s="40" t="s">
        <v>8</v>
      </c>
      <c r="F25" s="32">
        <v>0</v>
      </c>
      <c r="G25" s="32">
        <v>0</v>
      </c>
      <c r="H25" s="32">
        <v>0</v>
      </c>
      <c r="I25" s="29">
        <v>0</v>
      </c>
      <c r="J25" s="27">
        <f>I25+H25+G25+F25</f>
        <v>0</v>
      </c>
      <c r="K25" s="1"/>
    </row>
    <row r="26" spans="1:11" s="34" customFormat="1" ht="30.75" customHeight="1" thickBot="1">
      <c r="A26" s="20">
        <v>22</v>
      </c>
      <c r="B26" s="37" t="s">
        <v>16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9">
        <v>0</v>
      </c>
      <c r="J26" s="27">
        <f>SUM(C26:I26)</f>
        <v>0</v>
      </c>
      <c r="K26" s="1"/>
    </row>
    <row r="27" spans="1:11" s="34" customFormat="1" ht="30.75" customHeight="1">
      <c r="A27" s="21">
        <v>23</v>
      </c>
      <c r="B27" s="59" t="s">
        <v>17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1">
        <v>0</v>
      </c>
      <c r="J27" s="60">
        <f>SUM(C27:I27)</f>
        <v>0</v>
      </c>
      <c r="K27" s="1"/>
    </row>
    <row r="28" spans="1:11" ht="30.75" customHeight="1">
      <c r="A28" s="58">
        <v>18</v>
      </c>
      <c r="B28" s="51" t="s">
        <v>36</v>
      </c>
      <c r="C28" s="41">
        <v>0</v>
      </c>
      <c r="D28" s="41">
        <v>0</v>
      </c>
      <c r="E28" s="41">
        <v>0</v>
      </c>
      <c r="F28" s="64" t="s">
        <v>8</v>
      </c>
      <c r="G28" s="41">
        <v>0</v>
      </c>
      <c r="H28" s="41">
        <v>0</v>
      </c>
      <c r="I28" s="41">
        <v>0</v>
      </c>
      <c r="J28" s="41">
        <f>I28+H28+G28+E28+D28+C28</f>
        <v>0</v>
      </c>
      <c r="K28" s="1"/>
    </row>
    <row r="29" spans="1:10" ht="30.75" customHeight="1" thickBot="1">
      <c r="A29" s="18">
        <v>19</v>
      </c>
      <c r="B29" s="62" t="s">
        <v>37</v>
      </c>
      <c r="C29" s="32">
        <v>0</v>
      </c>
      <c r="D29" s="32">
        <v>0</v>
      </c>
      <c r="E29" s="32">
        <v>0</v>
      </c>
      <c r="F29" s="63" t="s">
        <v>8</v>
      </c>
      <c r="G29" s="32">
        <v>0</v>
      </c>
      <c r="H29" s="32">
        <v>0</v>
      </c>
      <c r="I29" s="32">
        <v>0</v>
      </c>
      <c r="J29" s="32">
        <f>SUM(C29+D29+E29+G29+H29+I29)</f>
        <v>0</v>
      </c>
    </row>
    <row r="30" spans="1:10" ht="30.75" customHeight="1" thickBot="1">
      <c r="A30" s="21">
        <v>20</v>
      </c>
      <c r="B30" s="51" t="s">
        <v>38</v>
      </c>
      <c r="C30" s="27" t="s">
        <v>8</v>
      </c>
      <c r="D30" s="30" t="s">
        <v>8</v>
      </c>
      <c r="E30" s="27" t="s">
        <v>8</v>
      </c>
      <c r="F30" s="32">
        <v>0</v>
      </c>
      <c r="G30" s="32">
        <v>0</v>
      </c>
      <c r="H30" s="27">
        <v>0</v>
      </c>
      <c r="I30" s="29">
        <v>0</v>
      </c>
      <c r="J30" s="27">
        <f>I30+H30+G30+F30</f>
        <v>0</v>
      </c>
    </row>
    <row r="31" spans="1:10" ht="30.75" customHeight="1" thickBot="1">
      <c r="A31" s="22">
        <v>21</v>
      </c>
      <c r="B31" s="51" t="s">
        <v>42</v>
      </c>
      <c r="C31" s="30" t="s">
        <v>8</v>
      </c>
      <c r="D31" s="27" t="s">
        <v>8</v>
      </c>
      <c r="E31" s="27" t="s">
        <v>8</v>
      </c>
      <c r="F31" s="32" t="s">
        <v>8</v>
      </c>
      <c r="G31" s="32">
        <v>0</v>
      </c>
      <c r="H31" s="27">
        <v>0</v>
      </c>
      <c r="I31" s="29">
        <v>0</v>
      </c>
      <c r="J31" s="27">
        <f>I31+H31+G31</f>
        <v>0</v>
      </c>
    </row>
    <row r="32" spans="1:10" s="35" customFormat="1" ht="30.75" customHeight="1" thickBot="1">
      <c r="A32" s="58">
        <v>22</v>
      </c>
      <c r="B32" s="56" t="s">
        <v>43</v>
      </c>
      <c r="C32" s="27" t="s">
        <v>8</v>
      </c>
      <c r="D32" s="30" t="s">
        <v>8</v>
      </c>
      <c r="E32" s="27" t="s">
        <v>8</v>
      </c>
      <c r="F32" s="32">
        <v>0</v>
      </c>
      <c r="G32" s="32">
        <v>0</v>
      </c>
      <c r="H32" s="27">
        <v>0</v>
      </c>
      <c r="I32" s="29">
        <v>0</v>
      </c>
      <c r="J32" s="27">
        <f>I32+H32+G32+F32</f>
        <v>0</v>
      </c>
    </row>
    <row r="33" spans="1:10" s="35" customFormat="1" ht="30.75" customHeight="1" thickBot="1">
      <c r="A33" s="58">
        <v>23</v>
      </c>
      <c r="B33" s="56" t="s">
        <v>48</v>
      </c>
      <c r="C33" s="27" t="s">
        <v>8</v>
      </c>
      <c r="D33" s="30" t="s">
        <v>8</v>
      </c>
      <c r="E33" s="27" t="s">
        <v>8</v>
      </c>
      <c r="F33" s="32" t="s">
        <v>8</v>
      </c>
      <c r="G33" s="32">
        <v>0</v>
      </c>
      <c r="H33" s="27">
        <v>0</v>
      </c>
      <c r="I33" s="29">
        <v>0</v>
      </c>
      <c r="J33" s="27">
        <f>I33+H33+G33</f>
        <v>0</v>
      </c>
    </row>
    <row r="34" spans="1:10" s="35" customFormat="1" ht="30.75" customHeight="1">
      <c r="A34" s="58">
        <v>24</v>
      </c>
      <c r="B34" s="56" t="s">
        <v>49</v>
      </c>
      <c r="C34" s="27" t="s">
        <v>8</v>
      </c>
      <c r="D34" s="30" t="s">
        <v>8</v>
      </c>
      <c r="E34" s="27" t="s">
        <v>8</v>
      </c>
      <c r="F34" s="32" t="s">
        <v>8</v>
      </c>
      <c r="G34" s="32">
        <v>0</v>
      </c>
      <c r="H34" s="27">
        <v>0</v>
      </c>
      <c r="I34" s="29">
        <v>0</v>
      </c>
      <c r="J34" s="27">
        <f>I34+H34+G34</f>
        <v>0</v>
      </c>
    </row>
    <row r="35" spans="1:10" ht="30.75" customHeight="1" thickBot="1">
      <c r="A35" s="58">
        <v>25</v>
      </c>
      <c r="B35" s="57" t="s">
        <v>50</v>
      </c>
      <c r="C35" s="107" t="s">
        <v>9</v>
      </c>
      <c r="D35" s="96"/>
      <c r="E35" s="96"/>
      <c r="F35" s="96"/>
      <c r="G35" s="96"/>
      <c r="H35" s="108"/>
      <c r="I35" s="36"/>
      <c r="J35" s="33">
        <v>0</v>
      </c>
    </row>
    <row r="36" spans="1:10" s="35" customFormat="1" ht="30.75" customHeight="1" thickBot="1">
      <c r="A36" s="69">
        <v>26</v>
      </c>
      <c r="B36" s="70" t="s">
        <v>45</v>
      </c>
      <c r="C36" s="111" t="s">
        <v>46</v>
      </c>
      <c r="D36" s="112"/>
      <c r="E36" s="112"/>
      <c r="F36" s="112"/>
      <c r="G36" s="112"/>
      <c r="H36" s="113"/>
      <c r="I36" s="36"/>
      <c r="J36" s="33">
        <v>0</v>
      </c>
    </row>
    <row r="37" spans="1:10" s="65" customFormat="1" ht="30.75" customHeight="1" thickBot="1">
      <c r="A37" s="58">
        <v>27</v>
      </c>
      <c r="B37" s="71" t="s">
        <v>56</v>
      </c>
      <c r="C37" s="72" t="s">
        <v>57</v>
      </c>
      <c r="D37" s="73"/>
      <c r="E37" s="73"/>
      <c r="F37" s="73"/>
      <c r="G37" s="73"/>
      <c r="H37" s="74"/>
      <c r="I37" s="66"/>
      <c r="J37" s="90">
        <v>0</v>
      </c>
    </row>
    <row r="38" spans="1:10" ht="24" customHeight="1" thickBot="1">
      <c r="A38" s="2"/>
      <c r="B38" s="2"/>
      <c r="C38" s="2"/>
      <c r="D38" s="2"/>
      <c r="E38" s="2"/>
      <c r="F38" s="2"/>
      <c r="G38" s="95" t="s">
        <v>10</v>
      </c>
      <c r="H38" s="96"/>
      <c r="I38" s="36"/>
      <c r="J38" s="24">
        <f>SUM(J5:J35)</f>
        <v>0</v>
      </c>
    </row>
    <row r="39" spans="1:10" ht="24" customHeight="1">
      <c r="A39" s="3"/>
      <c r="B39" s="4"/>
      <c r="C39" s="4"/>
      <c r="D39" s="4"/>
      <c r="E39" s="4"/>
      <c r="F39" s="4"/>
      <c r="G39" s="103" t="s">
        <v>11</v>
      </c>
      <c r="H39" s="104"/>
      <c r="I39" s="54"/>
      <c r="J39" s="19">
        <f>SUM(J38*0.21)</f>
        <v>0</v>
      </c>
    </row>
    <row r="40" spans="1:10" ht="24" customHeight="1" thickBot="1">
      <c r="A40" s="3"/>
      <c r="B40" s="4"/>
      <c r="C40" s="4"/>
      <c r="D40" s="4"/>
      <c r="E40" s="4"/>
      <c r="F40" s="4"/>
      <c r="G40" s="109" t="s">
        <v>12</v>
      </c>
      <c r="H40" s="110"/>
      <c r="I40" s="55"/>
      <c r="J40" s="23">
        <f>SUM(J38+J39)</f>
        <v>0</v>
      </c>
    </row>
    <row r="41" spans="1:10" ht="24" customHeight="1">
      <c r="A41" s="5"/>
      <c r="B41" s="6"/>
      <c r="C41" s="7"/>
      <c r="D41" s="7"/>
      <c r="E41" s="7"/>
      <c r="F41" s="7"/>
      <c r="G41" s="7"/>
      <c r="H41" s="7"/>
      <c r="I41" s="7"/>
      <c r="J41" s="8"/>
    </row>
    <row r="42" spans="1:10" ht="24" customHeight="1">
      <c r="A42" s="5"/>
      <c r="B42" s="6"/>
      <c r="C42" s="7"/>
      <c r="D42" s="7"/>
      <c r="E42" s="7"/>
      <c r="F42" s="7"/>
      <c r="G42" s="7"/>
      <c r="H42" s="9"/>
      <c r="I42" s="9"/>
      <c r="J42" s="10"/>
    </row>
    <row r="43" spans="1:10" ht="24" customHeight="1">
      <c r="A43" s="5"/>
      <c r="B43" s="6"/>
      <c r="C43" s="7"/>
      <c r="D43" s="7"/>
      <c r="E43" s="7"/>
      <c r="F43" s="7"/>
      <c r="G43" s="7"/>
      <c r="H43" s="91"/>
      <c r="I43" s="91"/>
      <c r="J43" s="92"/>
    </row>
    <row r="44" spans="1:10" ht="24" customHeight="1">
      <c r="A44" s="5"/>
      <c r="B44" s="6"/>
      <c r="C44" s="7"/>
      <c r="D44" s="7"/>
      <c r="E44" s="7"/>
      <c r="F44" s="7"/>
      <c r="G44" s="7"/>
      <c r="H44" s="93" t="s">
        <v>13</v>
      </c>
      <c r="I44" s="93"/>
      <c r="J44" s="94"/>
    </row>
    <row r="45" spans="1:10" ht="24" customHeight="1">
      <c r="A45" s="5"/>
      <c r="B45" s="6"/>
      <c r="C45" s="7"/>
      <c r="D45" s="7"/>
      <c r="E45" s="7"/>
      <c r="F45" s="7"/>
      <c r="G45" s="7"/>
      <c r="H45" s="11"/>
      <c r="I45" s="11"/>
      <c r="J45" s="11"/>
    </row>
    <row r="46" spans="1:10" ht="24" customHeight="1">
      <c r="A46" s="5"/>
      <c r="B46" s="6"/>
      <c r="C46" s="7"/>
      <c r="D46" s="7"/>
      <c r="E46" s="7"/>
      <c r="F46" s="7"/>
      <c r="G46" s="7"/>
      <c r="H46" s="7"/>
      <c r="I46" s="7"/>
      <c r="J46" s="8"/>
    </row>
    <row r="47" spans="1:10" ht="24" customHeight="1">
      <c r="A47" s="5"/>
      <c r="B47" s="6"/>
      <c r="C47" s="7"/>
      <c r="D47" s="7"/>
      <c r="E47" s="7"/>
      <c r="F47" s="7"/>
      <c r="G47" s="7"/>
      <c r="H47" s="7"/>
      <c r="I47" s="7"/>
      <c r="J47" s="8"/>
    </row>
    <row r="48" spans="1:10" ht="24" customHeight="1">
      <c r="A48" s="5"/>
      <c r="B48" s="6"/>
      <c r="C48" s="7"/>
      <c r="D48" s="7"/>
      <c r="E48" s="7"/>
      <c r="F48" s="7"/>
      <c r="G48" s="7"/>
      <c r="H48" s="7"/>
      <c r="I48" s="7"/>
      <c r="J48" s="8"/>
    </row>
    <row r="49" spans="1:10" ht="24" customHeight="1">
      <c r="A49" s="5"/>
      <c r="B49" s="6"/>
      <c r="C49" s="7"/>
      <c r="D49" s="7"/>
      <c r="E49" s="7"/>
      <c r="F49" s="7"/>
      <c r="G49" s="7"/>
      <c r="H49" s="7"/>
      <c r="I49" s="7"/>
      <c r="J49" s="8"/>
    </row>
    <row r="50" spans="1:10" ht="24" customHeight="1">
      <c r="A50" s="5"/>
      <c r="B50" s="6"/>
      <c r="C50" s="7"/>
      <c r="D50" s="7"/>
      <c r="E50" s="7"/>
      <c r="F50" s="7"/>
      <c r="G50" s="7"/>
      <c r="H50" s="7"/>
      <c r="I50" s="7"/>
      <c r="J50" s="8"/>
    </row>
    <row r="51" spans="1:10" ht="24" customHeight="1">
      <c r="A51" s="5"/>
      <c r="B51" s="6"/>
      <c r="C51" s="7"/>
      <c r="D51" s="7"/>
      <c r="E51" s="7"/>
      <c r="F51" s="7"/>
      <c r="G51" s="7"/>
      <c r="H51" s="7"/>
      <c r="I51" s="7"/>
      <c r="J51" s="8"/>
    </row>
    <row r="52" ht="24" customHeight="1"/>
    <row r="53" ht="27.75" customHeight="1"/>
    <row r="54" ht="26.25" customHeight="1"/>
    <row r="55" ht="30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</sheetData>
  <mergeCells count="10">
    <mergeCell ref="H43:J43"/>
    <mergeCell ref="H44:J44"/>
    <mergeCell ref="G38:H38"/>
    <mergeCell ref="A2:B3"/>
    <mergeCell ref="A1:J1"/>
    <mergeCell ref="G39:H39"/>
    <mergeCell ref="C2:J2"/>
    <mergeCell ref="C35:H35"/>
    <mergeCell ref="G40:H40"/>
    <mergeCell ref="C36:H36"/>
  </mergeCells>
  <printOptions/>
  <pageMargins left="0.19" right="0.21" top="0.17" bottom="0.31" header="0.17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48C7C-F9C6-4390-907D-BC446A9ACDEA}">
  <dimension ref="A3:F16"/>
  <sheetViews>
    <sheetView workbookViewId="0" topLeftCell="A1">
      <selection activeCell="B9" sqref="B9"/>
    </sheetView>
  </sheetViews>
  <sheetFormatPr defaultColWidth="9.140625" defaultRowHeight="12.75"/>
  <cols>
    <col min="1" max="1" width="11.140625" style="0" customWidth="1"/>
    <col min="2" max="2" width="17.7109375" style="0" customWidth="1"/>
    <col min="3" max="3" width="19.7109375" style="65" customWidth="1"/>
    <col min="4" max="4" width="13.421875" style="0" customWidth="1"/>
    <col min="5" max="5" width="14.28125" style="0" customWidth="1"/>
    <col min="6" max="6" width="13.7109375" style="0" customWidth="1"/>
  </cols>
  <sheetData>
    <row r="3" ht="15.75">
      <c r="A3" s="76" t="s">
        <v>58</v>
      </c>
    </row>
    <row r="5" ht="12.75">
      <c r="A5" s="75" t="s">
        <v>65</v>
      </c>
    </row>
    <row r="7" spans="1:5" ht="1.5" customHeight="1" thickBot="1">
      <c r="A7" s="75"/>
      <c r="B7" s="75"/>
      <c r="C7" s="75"/>
      <c r="D7" s="75"/>
      <c r="E7" s="75"/>
    </row>
    <row r="8" spans="1:6" ht="42.75" customHeight="1" thickBot="1">
      <c r="A8" s="83"/>
      <c r="B8" s="84" t="s">
        <v>64</v>
      </c>
      <c r="C8" s="85" t="s">
        <v>67</v>
      </c>
      <c r="D8" s="86" t="s">
        <v>59</v>
      </c>
      <c r="E8" s="86" t="s">
        <v>60</v>
      </c>
      <c r="F8" s="87" t="s">
        <v>61</v>
      </c>
    </row>
    <row r="9" spans="1:6" ht="45" customHeight="1">
      <c r="A9" s="88" t="s">
        <v>62</v>
      </c>
      <c r="B9" s="77"/>
      <c r="C9" s="80"/>
      <c r="D9" s="80"/>
      <c r="E9" s="80"/>
      <c r="F9" s="81"/>
    </row>
    <row r="10" spans="1:6" ht="36" customHeight="1" thickBot="1">
      <c r="A10" s="89" t="s">
        <v>63</v>
      </c>
      <c r="B10" s="82"/>
      <c r="C10" s="78"/>
      <c r="D10" s="78"/>
      <c r="E10" s="78"/>
      <c r="F10" s="79"/>
    </row>
    <row r="16" ht="12.75">
      <c r="A16" s="75" t="s">
        <v>66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holzbachova</dc:creator>
  <cp:keywords/>
  <dc:description/>
  <cp:lastModifiedBy>Niederhafnerova</cp:lastModifiedBy>
  <cp:lastPrinted>2021-12-09T13:35:35Z</cp:lastPrinted>
  <dcterms:created xsi:type="dcterms:W3CDTF">2018-02-15T12:55:29Z</dcterms:created>
  <dcterms:modified xsi:type="dcterms:W3CDTF">2022-01-07T07:27:07Z</dcterms:modified>
  <cp:category/>
  <cp:version/>
  <cp:contentType/>
  <cp:contentStatus/>
</cp:coreProperties>
</file>