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O:\OMIS\EZAK\2023\xx Köh - Rekonstrukce městských bytů\PD\ROZPOČTY\BJ ul. Hlavní třída 794_9\"/>
    </mc:Choice>
  </mc:AlternateContent>
  <xr:revisionPtr revIDLastSave="0" documentId="8_{5C428955-6AC5-4D86-86DF-57E0B110FA3A}" xr6:coauthVersionLast="36" xr6:coauthVersionMax="36" xr10:uidLastSave="{00000000-0000-0000-0000-000000000000}"/>
  <bookViews>
    <workbookView xWindow="0" yWindow="0" windowWidth="28800" windowHeight="12225"/>
  </bookViews>
  <sheets>
    <sheet name="List1" sheetId="1" r:id="rId1"/>
  </sheets>
  <definedNames>
    <definedName name="_xlnm.Print_Titles" localSheetId="0">List1!$26:$26</definedName>
  </definedNames>
  <calcPr calcId="191029" fullCalcOnLoad="1"/>
</workbook>
</file>

<file path=xl/calcChain.xml><?xml version="1.0" encoding="utf-8"?>
<calcChain xmlns="http://schemas.openxmlformats.org/spreadsheetml/2006/main">
  <c r="K37" i="1" l="1"/>
  <c r="K38" i="1"/>
  <c r="K39" i="1"/>
</calcChain>
</file>

<file path=xl/sharedStrings.xml><?xml version="1.0" encoding="utf-8"?>
<sst xmlns="http://schemas.openxmlformats.org/spreadsheetml/2006/main" count="83" uniqueCount="79">
  <si>
    <t>CENOVÁ INFORMACE EP05-2023</t>
  </si>
  <si>
    <t>Návrh proveden programem E-CONFIG 3.11.17. Databáze 2023.01.01, platnost dat od 01.01.2023</t>
  </si>
  <si>
    <t>Zpracoval:</t>
  </si>
  <si>
    <t>Příjemce materiálu:</t>
  </si>
  <si>
    <t>Projektová kancelář</t>
  </si>
  <si>
    <t>Úvalská 612/18</t>
  </si>
  <si>
    <t>360 09 Karlovy Vary - Drahovice</t>
  </si>
  <si>
    <t xml:space="preserve"> </t>
  </si>
  <si>
    <t>IČO: 73430871</t>
  </si>
  <si>
    <t xml:space="preserve">IČO: </t>
  </si>
  <si>
    <t xml:space="preserve">DIČ: </t>
  </si>
  <si>
    <t xml:space="preserve">Banka: </t>
  </si>
  <si>
    <t xml:space="preserve">Číslo účtu: </t>
  </si>
  <si>
    <t>Bc. Jaroslav Skůra</t>
  </si>
  <si>
    <t>Telefon: +420605178561</t>
  </si>
  <si>
    <t xml:space="preserve">Telefon: </t>
  </si>
  <si>
    <t>E-mail: skura@seznam.cz</t>
  </si>
  <si>
    <t xml:space="preserve">E-mail: </t>
  </si>
  <si>
    <t>Soubory:</t>
  </si>
  <si>
    <t>Projekt:</t>
  </si>
  <si>
    <t>BJ ul. Hlavní třída 794_9.ECFX</t>
  </si>
  <si>
    <t>BJ 2+1, ul. Hlavní třída 794/9, Ostrov</t>
  </si>
  <si>
    <t>BJ ul. Hlavní třída 694_20 finanční rozpočet rozvaděče DPS.XLS</t>
  </si>
  <si>
    <t>EP05-2023</t>
  </si>
  <si>
    <t>Poznámka:</t>
  </si>
  <si>
    <t>Datum:</t>
  </si>
  <si>
    <t>18.01.2023</t>
  </si>
  <si>
    <t>Sumarizovaný seznam</t>
  </si>
  <si>
    <t>Platnost: 30 dní (do 17.02.2023)</t>
  </si>
  <si>
    <t>(počty kusů NEBYLY zaokrouhleny na násobky základní objednací jednotky)</t>
  </si>
  <si>
    <t>Splatnost: 14 dní</t>
  </si>
  <si>
    <t>Poř.</t>
  </si>
  <si>
    <t>Popis</t>
  </si>
  <si>
    <t>Typové označení</t>
  </si>
  <si>
    <t>Objednací číslo</t>
  </si>
  <si>
    <t>Počet kusů celkem</t>
  </si>
  <si>
    <t>Celková koncová cena [Kč]</t>
  </si>
  <si>
    <t>Rozvaděč R-BJ</t>
  </si>
  <si>
    <t>1</t>
  </si>
  <si>
    <t>Rozvodnice KLV, pod omítku, plech.dveře, šroubová svorkovnice, řad 3, modulů 42</t>
  </si>
  <si>
    <t>KLV-36UPS-F</t>
  </si>
  <si>
    <t>178818</t>
  </si>
  <si>
    <t>2</t>
  </si>
  <si>
    <t>Záslepka pro výřezy 45mm, 12 modulů TE, bílá, lámatelná po 8,75mm (1/2TE)</t>
  </si>
  <si>
    <t>BS-12MB-WH</t>
  </si>
  <si>
    <t>178977</t>
  </si>
  <si>
    <t>3</t>
  </si>
  <si>
    <t>HEP</t>
  </si>
  <si>
    <t>Kopos EPS2</t>
  </si>
  <si>
    <t/>
  </si>
  <si>
    <t>4</t>
  </si>
  <si>
    <t>Jistič PL7, char B, 1-pólový, Icn=10kA, In=16A</t>
  </si>
  <si>
    <t>PL7-B16/1</t>
  </si>
  <si>
    <t>262676</t>
  </si>
  <si>
    <t>5</t>
  </si>
  <si>
    <t>Impulsní relé, tlačítko, 230V~, 1zap. kontakt, 16A</t>
  </si>
  <si>
    <t>Z-S230/S</t>
  </si>
  <si>
    <t>265262</t>
  </si>
  <si>
    <t>6</t>
  </si>
  <si>
    <t>Hlavní vypínač, 3-pól, In=32A</t>
  </si>
  <si>
    <t>IS-32/3</t>
  </si>
  <si>
    <t>276268</t>
  </si>
  <si>
    <t>7</t>
  </si>
  <si>
    <t>Jistič PL7, char B, 3-pólový, Icn=10kA, In=16A</t>
  </si>
  <si>
    <t>PL7-B16/3</t>
  </si>
  <si>
    <t>263389</t>
  </si>
  <si>
    <t>8</t>
  </si>
  <si>
    <t>Chránič Ir=250A, typ AC, 2-pól, Idn=0.03A, In=40A</t>
  </si>
  <si>
    <t>PF7-40/2/003</t>
  </si>
  <si>
    <t>263579</t>
  </si>
  <si>
    <t>9</t>
  </si>
  <si>
    <t>Chránič s nadproudovou ochranou, Ir=250A, AC, 1+N, 10kA, char.B, Idn=0.03A, In=10A</t>
  </si>
  <si>
    <t>PFL7-10/1N/B/003</t>
  </si>
  <si>
    <t>263434</t>
  </si>
  <si>
    <t>Cena celkem včetně slevy [Kč]</t>
  </si>
  <si>
    <t>Sazba DPH základní (A) 21% [Kč]</t>
  </si>
  <si>
    <t>Cena celkem včetně slevy + Sazba DPH základní (A) [Kč]</t>
  </si>
  <si>
    <t>Sumarizovaný seznam (počty kusů NEBYLY zaokrouhleny na násobky základní objednací jednotky)</t>
  </si>
  <si>
    <t>Zvýrazněné položky - počet kusů neodpovídá základní objednací jednotce.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</si>
</sst>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4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0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49" fontId="3" fillId="2" borderId="4" xfId="0" applyNumberFormat="1" applyFont="1" applyFill="1" applyBorder="1" applyAlignment="1" applyProtection="1">
      <alignment horizontal="left" vertical="center"/>
    </xf>
    <xf numFmtId="49" fontId="4" fillId="2" borderId="1" xfId="0" applyNumberFormat="1" applyFont="1" applyFill="1" applyBorder="1" applyAlignment="1" applyProtection="1">
      <alignment horizontal="left"/>
    </xf>
    <xf numFmtId="49" fontId="4" fillId="2" borderId="5" xfId="0" applyNumberFormat="1" applyFont="1" applyFill="1" applyBorder="1" applyAlignment="1" applyProtection="1">
      <alignment horizontal="left"/>
    </xf>
    <xf numFmtId="49" fontId="4" fillId="2" borderId="2" xfId="0" applyNumberFormat="1" applyFont="1" applyFill="1" applyBorder="1" applyAlignment="1" applyProtection="1">
      <alignment horizontal="left"/>
    </xf>
    <xf numFmtId="49" fontId="5" fillId="2" borderId="6" xfId="0" applyNumberFormat="1" applyFont="1" applyFill="1" applyBorder="1" applyAlignment="1" applyProtection="1">
      <alignment horizontal="left"/>
    </xf>
    <xf numFmtId="49" fontId="5" fillId="2" borderId="7" xfId="0" applyNumberFormat="1" applyFont="1" applyFill="1" applyBorder="1" applyAlignment="1" applyProtection="1">
      <alignment horizontal="left"/>
    </xf>
    <xf numFmtId="49" fontId="5" fillId="2" borderId="0" xfId="0" applyNumberFormat="1" applyFont="1" applyFill="1" applyBorder="1" applyAlignment="1" applyProtection="1">
      <alignment horizontal="left"/>
    </xf>
    <xf numFmtId="49" fontId="1" fillId="2" borderId="6" xfId="0" applyNumberFormat="1" applyFont="1" applyFill="1" applyBorder="1" applyAlignment="1" applyProtection="1">
      <alignment horizontal="left"/>
    </xf>
    <xf numFmtId="49" fontId="1" fillId="2" borderId="7" xfId="0" applyNumberFormat="1" applyFont="1" applyFill="1" applyBorder="1" applyAlignment="1" applyProtection="1">
      <alignment horizontal="left"/>
    </xf>
    <xf numFmtId="49" fontId="4" fillId="2" borderId="6" xfId="0" applyNumberFormat="1" applyFont="1" applyFill="1" applyBorder="1" applyAlignment="1" applyProtection="1">
      <alignment horizontal="left"/>
    </xf>
    <xf numFmtId="49" fontId="4" fillId="2" borderId="7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Alignment="1" applyProtection="1">
      <alignment horizontal="left"/>
    </xf>
    <xf numFmtId="49" fontId="6" fillId="2" borderId="6" xfId="0" applyNumberFormat="1" applyFont="1" applyFill="1" applyBorder="1" applyAlignment="1" applyProtection="1">
      <alignment horizontal="left"/>
    </xf>
    <xf numFmtId="49" fontId="6" fillId="2" borderId="7" xfId="0" applyNumberFormat="1" applyFont="1" applyFill="1" applyBorder="1" applyAlignment="1" applyProtection="1">
      <alignment horizontal="left"/>
    </xf>
    <xf numFmtId="49" fontId="6" fillId="2" borderId="0" xfId="0" applyNumberFormat="1" applyFont="1" applyFill="1" applyBorder="1" applyAlignment="1" applyProtection="1">
      <alignment horizontal="left"/>
    </xf>
    <xf numFmtId="49" fontId="1" fillId="2" borderId="3" xfId="0" applyNumberFormat="1" applyFont="1" applyFill="1" applyBorder="1" applyAlignment="1" applyProtection="1">
      <alignment horizontal="left"/>
    </xf>
    <xf numFmtId="49" fontId="1" fillId="2" borderId="8" xfId="0" applyNumberFormat="1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left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3" xfId="0" applyNumberFormat="1" applyFont="1" applyFill="1" applyBorder="1" applyAlignment="1" applyProtection="1">
      <alignment horizontal="left"/>
    </xf>
    <xf numFmtId="49" fontId="3" fillId="2" borderId="8" xfId="0" applyNumberFormat="1" applyFont="1" applyFill="1" applyBorder="1" applyAlignment="1" applyProtection="1">
      <alignment horizontal="left"/>
    </xf>
    <xf numFmtId="49" fontId="4" fillId="3" borderId="9" xfId="0" applyNumberFormat="1" applyFont="1" applyFill="1" applyBorder="1" applyAlignment="1" applyProtection="1">
      <alignment horizontal="center" vertical="top" wrapText="1"/>
    </xf>
    <xf numFmtId="49" fontId="4" fillId="3" borderId="10" xfId="0" applyNumberFormat="1" applyFont="1" applyFill="1" applyBorder="1" applyAlignment="1" applyProtection="1">
      <alignment horizontal="center" vertical="top" wrapText="1"/>
    </xf>
    <xf numFmtId="49" fontId="4" fillId="4" borderId="11" xfId="0" applyNumberFormat="1" applyFont="1" applyFill="1" applyBorder="1" applyAlignment="1" applyProtection="1">
      <alignment horizontal="left"/>
    </xf>
    <xf numFmtId="49" fontId="4" fillId="4" borderId="12" xfId="0" applyNumberFormat="1" applyFont="1" applyFill="1" applyBorder="1" applyAlignment="1" applyProtection="1">
      <alignment horizontal="left"/>
    </xf>
    <xf numFmtId="1" fontId="1" fillId="2" borderId="13" xfId="0" applyNumberFormat="1" applyFont="1" applyFill="1" applyBorder="1" applyAlignment="1" applyProtection="1">
      <alignment horizontal="right" vertical="top"/>
    </xf>
    <xf numFmtId="1" fontId="1" fillId="2" borderId="14" xfId="0" applyNumberFormat="1" applyFont="1" applyFill="1" applyBorder="1" applyAlignment="1" applyProtection="1">
      <alignment horizontal="right" vertical="top" indent="1"/>
    </xf>
    <xf numFmtId="4" fontId="1" fillId="2" borderId="14" xfId="0" applyNumberFormat="1" applyFont="1" applyFill="1" applyBorder="1" applyAlignment="1" applyProtection="1">
      <alignment horizontal="right" vertical="top"/>
    </xf>
    <xf numFmtId="49" fontId="1" fillId="3" borderId="15" xfId="0" applyNumberFormat="1" applyFont="1" applyFill="1" applyBorder="1" applyAlignment="1" applyProtection="1">
      <alignment horizontal="left" vertical="top"/>
    </xf>
    <xf numFmtId="49" fontId="4" fillId="3" borderId="16" xfId="0" applyNumberFormat="1" applyFont="1" applyFill="1" applyBorder="1" applyAlignment="1" applyProtection="1">
      <alignment horizontal="left" vertical="top"/>
    </xf>
    <xf numFmtId="49" fontId="1" fillId="3" borderId="16" xfId="0" applyNumberFormat="1" applyFont="1" applyFill="1" applyBorder="1" applyAlignment="1" applyProtection="1">
      <alignment horizontal="left" vertical="top"/>
    </xf>
    <xf numFmtId="4" fontId="7" fillId="3" borderId="10" xfId="0" applyNumberFormat="1" applyFont="1" applyFill="1" applyBorder="1" applyAlignment="1" applyProtection="1">
      <alignment horizontal="right" vertical="top"/>
    </xf>
    <xf numFmtId="4" fontId="8" fillId="3" borderId="10" xfId="0" applyNumberFormat="1" applyFont="1" applyFill="1" applyBorder="1" applyAlignment="1" applyProtection="1">
      <alignment horizontal="right" vertical="top"/>
    </xf>
    <xf numFmtId="1" fontId="1" fillId="0" borderId="14" xfId="0" applyNumberFormat="1" applyFont="1" applyFill="1" applyBorder="1" applyAlignment="1" applyProtection="1">
      <alignment horizontal="right" vertical="top" indent="1"/>
    </xf>
    <xf numFmtId="49" fontId="1" fillId="2" borderId="14" xfId="0" applyNumberFormat="1" applyFont="1" applyFill="1" applyBorder="1" applyAlignment="1" applyProtection="1">
      <alignment horizontal="left" vertical="top" wrapText="1"/>
    </xf>
    <xf numFmtId="49" fontId="1" fillId="2" borderId="14" xfId="0" applyNumberFormat="1" applyFont="1" applyFill="1" applyBorder="1" applyAlignment="1" applyProtection="1">
      <alignment horizontal="left"/>
    </xf>
    <xf numFmtId="49" fontId="4" fillId="3" borderId="10" xfId="0" applyNumberFormat="1" applyFont="1" applyFill="1" applyBorder="1" applyAlignment="1" applyProtection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438150</xdr:colOff>
      <xdr:row>0</xdr:row>
      <xdr:rowOff>28575</xdr:rowOff>
    </xdr:from>
    <xdr:to>
      <xdr:col>10</xdr:col>
      <xdr:colOff>885825</xdr:colOff>
      <xdr:row>1</xdr:row>
      <xdr:rowOff>57150</xdr:rowOff>
    </xdr:to>
    <xdr:pic>
      <xdr:nvPicPr>
        <xdr:cNvPr id="1026" name="Picture1">
          <a:extLst>
            <a:ext uri="{FF2B5EF4-FFF2-40B4-BE49-F238E27FC236}">
              <a16:creationId xmlns:a16="http://schemas.microsoft.com/office/drawing/2014/main" id="{97C27589-5323-46CE-A949-1FCCE275C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28575"/>
          <a:ext cx="10287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4"/>
  <sheetViews>
    <sheetView tabSelected="1" workbookViewId="0"/>
  </sheetViews>
  <sheetFormatPr defaultRowHeight="15" x14ac:dyDescent="0.25"/>
  <cols>
    <col min="1" max="1" width="6.7109375" style="1" customWidth="1"/>
    <col min="2" max="2" width="1.7109375" style="1" customWidth="1"/>
    <col min="3" max="3" width="50.7109375" style="1" customWidth="1"/>
    <col min="4" max="4" width="1.7109375" style="1" customWidth="1"/>
    <col min="5" max="5" width="20.7109375" style="1" customWidth="1"/>
    <col min="6" max="6" width="3.7109375" style="1" customWidth="1"/>
    <col min="7" max="7" width="7.7109375" style="1" customWidth="1"/>
    <col min="8" max="8" width="1.7109375" style="1" customWidth="1"/>
    <col min="9" max="9" width="18.7109375" style="1" customWidth="1"/>
    <col min="10" max="10" width="8.7109375" style="1" customWidth="1"/>
    <col min="11" max="11" width="13.7109375" style="1" customWidth="1"/>
  </cols>
  <sheetData>
    <row r="1" spans="1:11" ht="24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.7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4" spans="1:11" x14ac:dyDescent="0.25">
      <c r="B4" s="6" t="s">
        <v>2</v>
      </c>
      <c r="C4" s="7"/>
      <c r="F4" s="6" t="s">
        <v>3</v>
      </c>
      <c r="G4" s="8"/>
      <c r="H4" s="8"/>
      <c r="I4" s="8"/>
      <c r="J4" s="8"/>
      <c r="K4" s="7"/>
    </row>
    <row r="5" spans="1:11" ht="15.75" x14ac:dyDescent="0.25">
      <c r="B5" s="9"/>
      <c r="C5" s="10" t="s">
        <v>4</v>
      </c>
      <c r="F5" s="9"/>
      <c r="G5" s="11"/>
      <c r="H5" s="11"/>
      <c r="I5" s="11"/>
      <c r="J5" s="11"/>
      <c r="K5" s="10"/>
    </row>
    <row r="6" spans="1:11" x14ac:dyDescent="0.25">
      <c r="B6" s="12"/>
      <c r="C6" s="13" t="s">
        <v>5</v>
      </c>
      <c r="F6" s="12"/>
      <c r="K6" s="13"/>
    </row>
    <row r="7" spans="1:11" x14ac:dyDescent="0.25">
      <c r="B7" s="14"/>
      <c r="C7" s="15" t="s">
        <v>6</v>
      </c>
      <c r="F7" s="14"/>
      <c r="G7" s="16" t="s">
        <v>7</v>
      </c>
      <c r="H7" s="16"/>
      <c r="I7" s="16"/>
      <c r="J7" s="16"/>
      <c r="K7" s="15"/>
    </row>
    <row r="8" spans="1:11" ht="5.25" customHeight="1" x14ac:dyDescent="0.25">
      <c r="B8" s="17"/>
      <c r="C8" s="18"/>
      <c r="F8" s="17"/>
      <c r="G8" s="19"/>
      <c r="H8" s="19"/>
      <c r="I8" s="19"/>
      <c r="J8" s="19"/>
      <c r="K8" s="18"/>
    </row>
    <row r="9" spans="1:11" x14ac:dyDescent="0.25">
      <c r="B9" s="12"/>
      <c r="C9" s="13" t="s">
        <v>8</v>
      </c>
      <c r="F9" s="12"/>
      <c r="G9" s="1" t="s">
        <v>9</v>
      </c>
      <c r="K9" s="13"/>
    </row>
    <row r="10" spans="1:11" x14ac:dyDescent="0.25">
      <c r="B10" s="12"/>
      <c r="C10" s="13" t="s">
        <v>10</v>
      </c>
      <c r="F10" s="12"/>
      <c r="G10" s="1" t="s">
        <v>10</v>
      </c>
      <c r="K10" s="13"/>
    </row>
    <row r="11" spans="1:11" x14ac:dyDescent="0.25">
      <c r="B11" s="12"/>
      <c r="C11" s="13" t="s">
        <v>11</v>
      </c>
      <c r="F11" s="12"/>
      <c r="G11" s="1" t="s">
        <v>11</v>
      </c>
      <c r="K11" s="13"/>
    </row>
    <row r="12" spans="1:11" x14ac:dyDescent="0.25">
      <c r="B12" s="12"/>
      <c r="C12" s="13" t="s">
        <v>12</v>
      </c>
      <c r="F12" s="12"/>
      <c r="G12" s="1" t="s">
        <v>12</v>
      </c>
      <c r="K12" s="13"/>
    </row>
    <row r="13" spans="1:11" ht="5.25" customHeight="1" x14ac:dyDescent="0.25">
      <c r="B13" s="17"/>
      <c r="C13" s="18"/>
      <c r="F13" s="17"/>
      <c r="G13" s="19"/>
      <c r="H13" s="19"/>
      <c r="I13" s="19"/>
      <c r="J13" s="19"/>
      <c r="K13" s="18"/>
    </row>
    <row r="14" spans="1:11" x14ac:dyDescent="0.25">
      <c r="B14" s="12"/>
      <c r="C14" s="13" t="s">
        <v>13</v>
      </c>
      <c r="F14" s="12"/>
      <c r="K14" s="13"/>
    </row>
    <row r="15" spans="1:11" x14ac:dyDescent="0.25">
      <c r="B15" s="12"/>
      <c r="C15" s="13" t="s">
        <v>14</v>
      </c>
      <c r="F15" s="12"/>
      <c r="G15" s="1" t="s">
        <v>15</v>
      </c>
      <c r="K15" s="13"/>
    </row>
    <row r="16" spans="1:11" ht="15.75" thickBot="1" x14ac:dyDescent="0.3">
      <c r="B16" s="20"/>
      <c r="C16" s="21" t="s">
        <v>16</v>
      </c>
      <c r="F16" s="20"/>
      <c r="G16" s="22" t="s">
        <v>17</v>
      </c>
      <c r="H16" s="22"/>
      <c r="I16" s="22"/>
      <c r="J16" s="22"/>
      <c r="K16" s="21"/>
    </row>
    <row r="18" spans="1:11" x14ac:dyDescent="0.25">
      <c r="B18" s="6" t="s">
        <v>18</v>
      </c>
      <c r="C18" s="7"/>
      <c r="F18" s="6" t="s">
        <v>19</v>
      </c>
      <c r="G18" s="8"/>
      <c r="H18" s="8"/>
      <c r="I18" s="8"/>
      <c r="J18" s="8"/>
      <c r="K18" s="7"/>
    </row>
    <row r="19" spans="1:11" x14ac:dyDescent="0.25">
      <c r="B19" s="12"/>
      <c r="C19" s="13" t="s">
        <v>20</v>
      </c>
      <c r="F19" s="12"/>
      <c r="G19" s="1" t="s">
        <v>21</v>
      </c>
      <c r="K19" s="13"/>
    </row>
    <row r="20" spans="1:11" x14ac:dyDescent="0.25">
      <c r="B20" s="12"/>
      <c r="C20" s="13" t="s">
        <v>22</v>
      </c>
      <c r="F20" s="12"/>
      <c r="G20" s="1" t="s">
        <v>23</v>
      </c>
      <c r="K20" s="13"/>
    </row>
    <row r="21" spans="1:11" x14ac:dyDescent="0.25">
      <c r="B21" s="14" t="s">
        <v>24</v>
      </c>
      <c r="C21" s="15"/>
      <c r="F21" s="14" t="s">
        <v>25</v>
      </c>
      <c r="G21" s="16"/>
      <c r="H21" s="16"/>
      <c r="I21" s="16"/>
      <c r="J21" s="16"/>
      <c r="K21" s="15"/>
    </row>
    <row r="22" spans="1:11" x14ac:dyDescent="0.25">
      <c r="B22" s="12"/>
      <c r="C22" s="13"/>
      <c r="F22" s="12"/>
      <c r="G22" s="1" t="s">
        <v>26</v>
      </c>
      <c r="K22" s="13"/>
    </row>
    <row r="23" spans="1:11" x14ac:dyDescent="0.25">
      <c r="B23" s="23"/>
      <c r="C23" s="24" t="s">
        <v>27</v>
      </c>
      <c r="F23" s="12"/>
      <c r="G23" s="1" t="s">
        <v>28</v>
      </c>
      <c r="K23" s="13"/>
    </row>
    <row r="24" spans="1:11" ht="15.75" thickBot="1" x14ac:dyDescent="0.3">
      <c r="B24" s="25"/>
      <c r="C24" s="26" t="s">
        <v>29</v>
      </c>
      <c r="F24" s="20"/>
      <c r="G24" s="22" t="s">
        <v>30</v>
      </c>
      <c r="H24" s="22"/>
      <c r="I24" s="22"/>
      <c r="J24" s="22"/>
      <c r="K24" s="21"/>
    </row>
    <row r="26" spans="1:11" ht="42" customHeight="1" thickBot="1" x14ac:dyDescent="0.3">
      <c r="A26" s="27" t="s">
        <v>31</v>
      </c>
      <c r="B26" s="42" t="s">
        <v>32</v>
      </c>
      <c r="C26" s="42"/>
      <c r="D26" s="42" t="s">
        <v>33</v>
      </c>
      <c r="E26" s="42"/>
      <c r="F26" s="42"/>
      <c r="G26" s="42"/>
      <c r="H26" s="42" t="s">
        <v>34</v>
      </c>
      <c r="I26" s="42"/>
      <c r="J26" s="28" t="s">
        <v>35</v>
      </c>
      <c r="K26" s="28" t="s">
        <v>36</v>
      </c>
    </row>
    <row r="27" spans="1:11" x14ac:dyDescent="0.25">
      <c r="A27" s="29" t="s">
        <v>37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ht="25.5" customHeight="1" x14ac:dyDescent="0.25">
      <c r="A28" s="31" t="s">
        <v>38</v>
      </c>
      <c r="B28" s="40" t="s">
        <v>39</v>
      </c>
      <c r="C28" s="41"/>
      <c r="D28" s="40" t="s">
        <v>40</v>
      </c>
      <c r="E28" s="41"/>
      <c r="F28" s="41"/>
      <c r="G28" s="41"/>
      <c r="H28" s="40" t="s">
        <v>41</v>
      </c>
      <c r="I28" s="41"/>
      <c r="J28" s="39">
        <v>1</v>
      </c>
      <c r="K28" s="33"/>
    </row>
    <row r="29" spans="1:11" ht="25.5" customHeight="1" x14ac:dyDescent="0.25">
      <c r="A29" s="31" t="s">
        <v>42</v>
      </c>
      <c r="B29" s="40" t="s">
        <v>43</v>
      </c>
      <c r="C29" s="41"/>
      <c r="D29" s="40" t="s">
        <v>44</v>
      </c>
      <c r="E29" s="41"/>
      <c r="F29" s="41"/>
      <c r="G29" s="41"/>
      <c r="H29" s="40" t="s">
        <v>45</v>
      </c>
      <c r="I29" s="41"/>
      <c r="J29" s="39">
        <v>1</v>
      </c>
      <c r="K29" s="33"/>
    </row>
    <row r="30" spans="1:11" ht="25.5" customHeight="1" x14ac:dyDescent="0.25">
      <c r="A30" s="31" t="s">
        <v>46</v>
      </c>
      <c r="B30" s="40" t="s">
        <v>47</v>
      </c>
      <c r="C30" s="41"/>
      <c r="D30" s="40" t="s">
        <v>48</v>
      </c>
      <c r="E30" s="41"/>
      <c r="F30" s="41"/>
      <c r="G30" s="41"/>
      <c r="H30" s="40" t="s">
        <v>49</v>
      </c>
      <c r="I30" s="41"/>
      <c r="J30" s="39">
        <v>1</v>
      </c>
      <c r="K30" s="33"/>
    </row>
    <row r="31" spans="1:11" ht="25.5" customHeight="1" x14ac:dyDescent="0.25">
      <c r="A31" s="31" t="s">
        <v>50</v>
      </c>
      <c r="B31" s="40" t="s">
        <v>51</v>
      </c>
      <c r="C31" s="41"/>
      <c r="D31" s="40" t="s">
        <v>52</v>
      </c>
      <c r="E31" s="41"/>
      <c r="F31" s="41"/>
      <c r="G31" s="41"/>
      <c r="H31" s="40" t="s">
        <v>53</v>
      </c>
      <c r="I31" s="41"/>
      <c r="J31" s="39">
        <v>10</v>
      </c>
      <c r="K31" s="33"/>
    </row>
    <row r="32" spans="1:11" ht="25.5" customHeight="1" x14ac:dyDescent="0.25">
      <c r="A32" s="31" t="s">
        <v>54</v>
      </c>
      <c r="B32" s="40" t="s">
        <v>55</v>
      </c>
      <c r="C32" s="41"/>
      <c r="D32" s="40" t="s">
        <v>56</v>
      </c>
      <c r="E32" s="41"/>
      <c r="F32" s="41"/>
      <c r="G32" s="41"/>
      <c r="H32" s="40" t="s">
        <v>57</v>
      </c>
      <c r="I32" s="41"/>
      <c r="J32" s="39">
        <v>1</v>
      </c>
      <c r="K32" s="33"/>
    </row>
    <row r="33" spans="1:11" ht="25.5" customHeight="1" x14ac:dyDescent="0.25">
      <c r="A33" s="31" t="s">
        <v>58</v>
      </c>
      <c r="B33" s="40" t="s">
        <v>59</v>
      </c>
      <c r="C33" s="41"/>
      <c r="D33" s="40" t="s">
        <v>60</v>
      </c>
      <c r="E33" s="41"/>
      <c r="F33" s="41"/>
      <c r="G33" s="41"/>
      <c r="H33" s="40" t="s">
        <v>61</v>
      </c>
      <c r="I33" s="41"/>
      <c r="J33" s="39">
        <v>1</v>
      </c>
      <c r="K33" s="33"/>
    </row>
    <row r="34" spans="1:11" ht="25.5" customHeight="1" x14ac:dyDescent="0.25">
      <c r="A34" s="31" t="s">
        <v>62</v>
      </c>
      <c r="B34" s="40" t="s">
        <v>63</v>
      </c>
      <c r="C34" s="41"/>
      <c r="D34" s="40" t="s">
        <v>64</v>
      </c>
      <c r="E34" s="41"/>
      <c r="F34" s="41"/>
      <c r="G34" s="41"/>
      <c r="H34" s="40" t="s">
        <v>65</v>
      </c>
      <c r="I34" s="41"/>
      <c r="J34" s="39">
        <v>1</v>
      </c>
      <c r="K34" s="33"/>
    </row>
    <row r="35" spans="1:11" ht="25.5" customHeight="1" x14ac:dyDescent="0.25">
      <c r="A35" s="31" t="s">
        <v>66</v>
      </c>
      <c r="B35" s="40" t="s">
        <v>67</v>
      </c>
      <c r="C35" s="41"/>
      <c r="D35" s="40" t="s">
        <v>68</v>
      </c>
      <c r="E35" s="41"/>
      <c r="F35" s="41"/>
      <c r="G35" s="41"/>
      <c r="H35" s="40" t="s">
        <v>69</v>
      </c>
      <c r="I35" s="41"/>
      <c r="J35" s="39">
        <v>2</v>
      </c>
      <c r="K35" s="33"/>
    </row>
    <row r="36" spans="1:11" ht="25.5" customHeight="1" thickBot="1" x14ac:dyDescent="0.3">
      <c r="A36" s="31" t="s">
        <v>70</v>
      </c>
      <c r="B36" s="40" t="s">
        <v>71</v>
      </c>
      <c r="C36" s="41"/>
      <c r="D36" s="40" t="s">
        <v>72</v>
      </c>
      <c r="E36" s="41"/>
      <c r="F36" s="41"/>
      <c r="G36" s="41"/>
      <c r="H36" s="40" t="s">
        <v>73</v>
      </c>
      <c r="I36" s="41"/>
      <c r="J36" s="32">
        <v>2</v>
      </c>
      <c r="K36" s="33"/>
    </row>
    <row r="37" spans="1:11" ht="15.75" thickBot="1" x14ac:dyDescent="0.3">
      <c r="A37" s="34"/>
      <c r="B37" s="35" t="s">
        <v>74</v>
      </c>
      <c r="C37" s="36"/>
      <c r="D37" s="36"/>
      <c r="E37" s="36"/>
      <c r="F37" s="36"/>
      <c r="G37" s="36"/>
      <c r="H37" s="36"/>
      <c r="I37" s="36"/>
      <c r="J37" s="36"/>
      <c r="K37" s="37">
        <f>SUM(K28:K36)</f>
        <v>0</v>
      </c>
    </row>
    <row r="38" spans="1:11" ht="15.75" thickBot="1" x14ac:dyDescent="0.3">
      <c r="A38" s="34"/>
      <c r="B38" s="36" t="s">
        <v>75</v>
      </c>
      <c r="C38" s="36"/>
      <c r="D38" s="36"/>
      <c r="E38" s="36"/>
      <c r="F38" s="36"/>
      <c r="G38" s="36"/>
      <c r="H38" s="36"/>
      <c r="I38" s="36"/>
      <c r="J38" s="36"/>
      <c r="K38" s="38">
        <f>K37*(21/100)</f>
        <v>0</v>
      </c>
    </row>
    <row r="39" spans="1:11" ht="15.75" thickBot="1" x14ac:dyDescent="0.3">
      <c r="A39" s="34"/>
      <c r="B39" s="35" t="s">
        <v>76</v>
      </c>
      <c r="C39" s="36"/>
      <c r="D39" s="36"/>
      <c r="E39" s="36"/>
      <c r="F39" s="36"/>
      <c r="G39" s="36"/>
      <c r="H39" s="36"/>
      <c r="I39" s="36"/>
      <c r="J39" s="36"/>
      <c r="K39" s="37">
        <f>K37+K38</f>
        <v>0</v>
      </c>
    </row>
    <row r="41" spans="1:11" x14ac:dyDescent="0.25">
      <c r="A41" s="1" t="s">
        <v>77</v>
      </c>
    </row>
    <row r="42" spans="1:11" x14ac:dyDescent="0.25">
      <c r="A42" s="1" t="s">
        <v>78</v>
      </c>
    </row>
    <row r="44" spans="1:11" x14ac:dyDescent="0.25">
      <c r="A44" s="1" t="s">
        <v>49</v>
      </c>
    </row>
  </sheetData>
  <mergeCells count="30">
    <mergeCell ref="B26:C26"/>
    <mergeCell ref="D26:G26"/>
    <mergeCell ref="H26:I26"/>
    <mergeCell ref="B28:C28"/>
    <mergeCell ref="D28:G28"/>
    <mergeCell ref="H28:I28"/>
    <mergeCell ref="B29:C29"/>
    <mergeCell ref="D29:G29"/>
    <mergeCell ref="H29:I29"/>
    <mergeCell ref="B30:C30"/>
    <mergeCell ref="D30:G30"/>
    <mergeCell ref="H30:I30"/>
    <mergeCell ref="B31:C31"/>
    <mergeCell ref="D31:G31"/>
    <mergeCell ref="H31:I31"/>
    <mergeCell ref="B32:C32"/>
    <mergeCell ref="D32:G32"/>
    <mergeCell ref="H32:I32"/>
    <mergeCell ref="B33:C33"/>
    <mergeCell ref="D33:G33"/>
    <mergeCell ref="H33:I33"/>
    <mergeCell ref="B34:C34"/>
    <mergeCell ref="D34:G34"/>
    <mergeCell ref="H34:I34"/>
    <mergeCell ref="B35:C35"/>
    <mergeCell ref="D35:G35"/>
    <mergeCell ref="H35:I35"/>
    <mergeCell ref="B36:C36"/>
    <mergeCell ref="D36:G36"/>
    <mergeCell ref="H36:I36"/>
  </mergeCells>
  <pageMargins left="0.27559055118110232" right="0.19685039370078738" top="0.59055118110236215" bottom="0.59055118110236215" header="0.27559055118110232" footer="0.27559055118110232"/>
  <pageSetup paperSize="9" scale="60" orientation="portrait" errors="blank"/>
  <headerFooter>
    <oddFooter>&amp;LDatum tisku  &amp;D&amp;RStrana  &amp;P/&amp;N</oddFooter>
  </headerFooter>
  <ignoredErrors>
    <ignoredError sqref="A1:K27 A37:K44 A28:J3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Rozpiska: CENOVÁ INFORMACE (EP05-2023)</dc:title>
  <dc:creator>Projektová kancelář, Bc. Jaroslav Skůra</dc:creator>
  <dc:description>E-CONFIG 3.11.17 , Databáze: 2023.01.01</dc:description>
  <cp:lastModifiedBy>Kohlerova</cp:lastModifiedBy>
  <dcterms:created xsi:type="dcterms:W3CDTF">2023-01-13T08:57:24Z</dcterms:created>
  <dcterms:modified xsi:type="dcterms:W3CDTF">2023-03-03T12:47:53Z</dcterms:modified>
</cp:coreProperties>
</file>