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5" l="1"/>
  <c r="H47" i="15"/>
  <c r="G48" i="15"/>
  <c r="B49" i="15"/>
  <c r="D47" i="15"/>
  <c r="H45" i="15"/>
  <c r="D45" i="15"/>
  <c r="H44" i="15"/>
  <c r="H43" i="15"/>
  <c r="D43" i="15"/>
  <c r="F42" i="15"/>
  <c r="B42" i="15"/>
  <c r="H46" i="14"/>
  <c r="H47" i="14"/>
  <c r="G48" i="14"/>
  <c r="B49" i="14"/>
  <c r="D47" i="14"/>
  <c r="H45" i="14"/>
  <c r="D45" i="14"/>
  <c r="H44" i="14"/>
  <c r="H43" i="14"/>
  <c r="D43" i="14"/>
  <c r="F42" i="14"/>
  <c r="B42" i="14"/>
  <c r="H46" i="13"/>
  <c r="H47" i="13"/>
  <c r="B49" i="13"/>
  <c r="G48" i="13"/>
  <c r="D47" i="13"/>
  <c r="H45" i="13"/>
  <c r="D45" i="13"/>
  <c r="H44" i="13"/>
  <c r="H43" i="13"/>
  <c r="D43" i="13"/>
  <c r="F42" i="13"/>
  <c r="B42" i="13"/>
  <c r="H46" i="12"/>
  <c r="H47" i="12"/>
  <c r="G48" i="12"/>
  <c r="B49" i="12"/>
  <c r="D47" i="12"/>
  <c r="H45" i="12"/>
  <c r="D45" i="12"/>
  <c r="H44" i="12"/>
  <c r="H43" i="12"/>
  <c r="D43" i="12"/>
  <c r="F42" i="12"/>
  <c r="B42" i="12"/>
  <c r="H46" i="11"/>
  <c r="H47" i="11"/>
  <c r="G48" i="11"/>
  <c r="B49" i="11"/>
  <c r="D47" i="11"/>
  <c r="H45" i="11"/>
  <c r="D45" i="11"/>
  <c r="H44" i="11"/>
  <c r="H43" i="11"/>
  <c r="D43" i="11"/>
  <c r="F42" i="11"/>
  <c r="B42" i="11"/>
  <c r="H47" i="8"/>
  <c r="H46" i="8"/>
  <c r="G48" i="8"/>
  <c r="B49" i="8"/>
  <c r="D47" i="8"/>
  <c r="H45" i="8"/>
  <c r="D45" i="8"/>
  <c r="H44" i="8"/>
  <c r="H43" i="8"/>
  <c r="D43" i="8"/>
  <c r="F42" i="8"/>
  <c r="B42" i="8"/>
  <c r="H46" i="7"/>
  <c r="H47" i="7"/>
  <c r="G48" i="7"/>
  <c r="B49" i="6"/>
  <c r="B49" i="7"/>
  <c r="D47" i="7"/>
  <c r="H45" i="7"/>
  <c r="D45" i="7"/>
  <c r="H44" i="7"/>
  <c r="H43" i="7"/>
  <c r="D43" i="7"/>
  <c r="F42" i="7"/>
  <c r="B42" i="7"/>
  <c r="H46" i="6"/>
  <c r="H47" i="6"/>
  <c r="G48" i="6"/>
  <c r="D47" i="6"/>
  <c r="H45" i="6"/>
  <c r="D45" i="6"/>
  <c r="H44" i="6"/>
  <c r="H43" i="6"/>
  <c r="D43" i="6"/>
  <c r="F42" i="6"/>
  <c r="B42" i="6"/>
  <c r="H46" i="5"/>
  <c r="H47" i="5"/>
  <c r="G48" i="5"/>
  <c r="B49" i="5"/>
  <c r="D47" i="5"/>
  <c r="H45" i="5"/>
  <c r="D45" i="5"/>
  <c r="H44" i="5"/>
  <c r="H43" i="5"/>
  <c r="D43" i="5"/>
  <c r="F42" i="5"/>
  <c r="B42" i="5"/>
  <c r="H46" i="4"/>
  <c r="H47" i="4"/>
  <c r="G48" i="4"/>
  <c r="B49" i="4"/>
  <c r="D47" i="4"/>
  <c r="H45" i="4"/>
  <c r="D45" i="4"/>
  <c r="H44" i="4"/>
  <c r="H43" i="4"/>
  <c r="D43" i="4"/>
  <c r="F42" i="4"/>
  <c r="B42" i="4"/>
  <c r="H46" i="3"/>
  <c r="B49" i="3"/>
  <c r="G48" i="3"/>
  <c r="H47" i="3"/>
  <c r="D47" i="3"/>
  <c r="H45" i="3"/>
  <c r="D45" i="3"/>
  <c r="H44" i="3"/>
  <c r="H43" i="3"/>
  <c r="D43" i="3"/>
  <c r="F42" i="3"/>
  <c r="B42" i="3"/>
  <c r="H46" i="2"/>
  <c r="G48" i="2"/>
  <c r="B49" i="2"/>
  <c r="H47" i="2"/>
  <c r="H45" i="2"/>
  <c r="H44" i="2"/>
  <c r="H43" i="2"/>
  <c r="D47" i="2"/>
  <c r="D45" i="2"/>
  <c r="D43" i="2"/>
  <c r="F42" i="2"/>
  <c r="B42" i="2"/>
</calcChain>
</file>

<file path=xl/sharedStrings.xml><?xml version="1.0" encoding="utf-8"?>
<sst xmlns="http://schemas.openxmlformats.org/spreadsheetml/2006/main" count="192" uniqueCount="45">
  <si>
    <t>SEZNAM DOKUMETACE</t>
  </si>
  <si>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</si>
  <si>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</si>
  <si>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</si>
  <si>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</si>
  <si>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</si>
  <si>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</si>
  <si>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</si>
  <si>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</si>
  <si>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</si>
  <si>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</si>
  <si>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</si>
  <si>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</si>
  <si>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</si>
  <si>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</si>
  <si>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</si>
  <si>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</si>
  <si>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</si>
  <si>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</si>
  <si>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</si>
  <si>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Technická zpráva</t>
  </si>
  <si>
    <t>Půdorys 1.NP - kanalizace, vodovod</t>
  </si>
  <si>
    <t>Půdorys 2.NP - kanalizace, vodovod</t>
  </si>
  <si>
    <t>-</t>
  </si>
  <si>
    <t>Ing. Zdeňka Dvořáková</t>
  </si>
  <si>
    <t>Ing. Jan Dušek</t>
  </si>
  <si>
    <t>0</t>
  </si>
  <si>
    <t>Zdravotně technické instalace</t>
  </si>
  <si>
    <t>D1.4.1</t>
  </si>
  <si>
    <t>A2 / 4</t>
  </si>
  <si>
    <t>Město Ostrov</t>
  </si>
  <si>
    <t>Ostrov, škola Májová, nástavba objektu Družiny</t>
  </si>
  <si>
    <t>1:100</t>
  </si>
  <si>
    <t>Dokumentace pro provádění stavby</t>
  </si>
  <si>
    <t>2021/50</t>
  </si>
  <si>
    <t>DPS</t>
  </si>
  <si>
    <t>7 A4</t>
  </si>
  <si>
    <t>1:50</t>
  </si>
  <si>
    <t>A0 / 16</t>
  </si>
  <si>
    <t xml:space="preserve">A1.0 / 12 </t>
  </si>
  <si>
    <t>Půdorys střechy - kanalizace</t>
  </si>
  <si>
    <t>Řezy kanalizace</t>
  </si>
  <si>
    <t>Schéma rozvodu vody</t>
  </si>
  <si>
    <t>A1 / 8</t>
  </si>
  <si>
    <t>A2.1 /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</si>
</sst>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workbookViewId="0">
      <selection activeCell="G9" sqref="G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5.7109375" style="1" customWidth="1"/>
    <col min="5" max="5" width="13.5703125" style="1" customWidth="1"/>
    <col min="6" max="6" width="12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78" t="s">
        <v>0</v>
      </c>
      <c r="B2" s="79"/>
      <c r="C2" s="79"/>
      <c r="D2" s="79"/>
      <c r="E2" s="3" t="s">
        <v>1</v>
      </c>
      <c r="F2" s="80"/>
      <c r="G2" s="80"/>
      <c r="H2" s="81"/>
    </row>
    <row r="3" spans="1:8" x14ac:dyDescent="0.2">
      <c r="A3" s="5" t="s">
        <v>2</v>
      </c>
      <c r="B3" s="82" t="s">
        <v>3</v>
      </c>
      <c r="C3" s="83"/>
      <c r="D3" s="83"/>
      <c r="E3" s="84"/>
      <c r="F3" s="5" t="s">
        <v>4</v>
      </c>
      <c r="G3" s="5" t="s">
        <v>5</v>
      </c>
      <c r="H3" s="4" t="s">
        <v>6</v>
      </c>
    </row>
    <row r="4" spans="1:8" x14ac:dyDescent="0.2">
      <c r="A4" s="6">
        <v>1</v>
      </c>
      <c r="B4" s="85" t="s">
        <v>20</v>
      </c>
      <c r="C4" s="86"/>
      <c r="D4" s="86"/>
      <c r="E4" s="87"/>
      <c r="F4" s="13" t="s">
        <v>23</v>
      </c>
      <c r="G4" s="6" t="s">
        <v>36</v>
      </c>
      <c r="H4" s="7"/>
    </row>
    <row r="5" spans="1:8" x14ac:dyDescent="0.2">
      <c r="A5" s="8">
        <v>2</v>
      </c>
      <c r="B5" s="61" t="s">
        <v>21</v>
      </c>
      <c r="C5" s="62"/>
      <c r="D5" s="62"/>
      <c r="E5" s="63"/>
      <c r="F5" s="14" t="s">
        <v>37</v>
      </c>
      <c r="G5" s="8" t="s">
        <v>38</v>
      </c>
      <c r="H5" s="10"/>
    </row>
    <row r="6" spans="1:8" x14ac:dyDescent="0.2">
      <c r="A6" s="8">
        <v>3</v>
      </c>
      <c r="B6" s="61" t="s">
        <v>22</v>
      </c>
      <c r="C6" s="62"/>
      <c r="D6" s="62"/>
      <c r="E6" s="63"/>
      <c r="F6" s="14" t="s">
        <v>37</v>
      </c>
      <c r="G6" s="8" t="s">
        <v>39</v>
      </c>
      <c r="H6" s="10"/>
    </row>
    <row r="7" spans="1:8" x14ac:dyDescent="0.2">
      <c r="A7" s="8">
        <v>4</v>
      </c>
      <c r="B7" s="61" t="s">
        <v>40</v>
      </c>
      <c r="C7" s="62"/>
      <c r="D7" s="62"/>
      <c r="E7" s="63"/>
      <c r="F7" s="14" t="s">
        <v>32</v>
      </c>
      <c r="G7" s="8" t="s">
        <v>29</v>
      </c>
      <c r="H7" s="10"/>
    </row>
    <row r="8" spans="1:8" x14ac:dyDescent="0.2">
      <c r="A8" s="8">
        <v>5</v>
      </c>
      <c r="B8" s="61" t="s">
        <v>41</v>
      </c>
      <c r="C8" s="62"/>
      <c r="D8" s="62"/>
      <c r="E8" s="63"/>
      <c r="F8" s="14" t="s">
        <v>37</v>
      </c>
      <c r="G8" s="8" t="s">
        <v>43</v>
      </c>
      <c r="H8" s="10"/>
    </row>
    <row r="9" spans="1:8" x14ac:dyDescent="0.2">
      <c r="A9" s="8">
        <v>6</v>
      </c>
      <c r="B9" s="61" t="s">
        <v>42</v>
      </c>
      <c r="C9" s="62"/>
      <c r="D9" s="62"/>
      <c r="E9" s="63"/>
      <c r="F9" s="14" t="s">
        <v>37</v>
      </c>
      <c r="G9" s="8" t="s">
        <v>44</v>
      </c>
      <c r="H9" s="10"/>
    </row>
    <row r="10" spans="1:8" x14ac:dyDescent="0.2">
      <c r="A10" s="8"/>
      <c r="B10" s="61"/>
      <c r="C10" s="62"/>
      <c r="D10" s="62"/>
      <c r="E10" s="63"/>
      <c r="F10" s="14"/>
      <c r="G10" s="8"/>
      <c r="H10" s="10"/>
    </row>
    <row r="11" spans="1:8" x14ac:dyDescent="0.2">
      <c r="A11" s="8"/>
      <c r="B11" s="61"/>
      <c r="C11" s="62"/>
      <c r="D11" s="62"/>
      <c r="E11" s="63"/>
      <c r="F11" s="14"/>
      <c r="G11" s="8"/>
      <c r="H11" s="10"/>
    </row>
    <row r="12" spans="1:8" x14ac:dyDescent="0.2">
      <c r="A12" s="8"/>
      <c r="B12" s="61"/>
      <c r="C12" s="62"/>
      <c r="D12" s="62"/>
      <c r="E12" s="63"/>
      <c r="F12" s="14"/>
      <c r="G12" s="8"/>
      <c r="H12" s="10"/>
    </row>
    <row r="13" spans="1:8" x14ac:dyDescent="0.2">
      <c r="A13" s="8"/>
      <c r="B13" s="61"/>
      <c r="C13" s="62"/>
      <c r="D13" s="62"/>
      <c r="E13" s="63"/>
      <c r="F13" s="14"/>
      <c r="G13" s="8"/>
      <c r="H13" s="10"/>
    </row>
    <row r="14" spans="1:8" x14ac:dyDescent="0.2">
      <c r="A14" s="8"/>
      <c r="B14" s="61"/>
      <c r="C14" s="62"/>
      <c r="D14" s="62"/>
      <c r="E14" s="63"/>
      <c r="F14" s="14"/>
      <c r="G14" s="8"/>
      <c r="H14" s="10"/>
    </row>
    <row r="15" spans="1:8" ht="13.9" x14ac:dyDescent="0.25">
      <c r="A15" s="11"/>
      <c r="B15" s="64"/>
      <c r="C15" s="65"/>
      <c r="D15" s="65"/>
      <c r="E15" s="66"/>
      <c r="F15" s="15"/>
      <c r="G15" s="11"/>
      <c r="H15" s="12"/>
    </row>
    <row r="42" spans="1:8" s="2" customFormat="1" ht="26.45" customHeight="1" thickBot="1" x14ac:dyDescent="0.25">
      <c r="A42" s="17" t="s">
        <v>7</v>
      </c>
      <c r="B42" s="77" t="s">
        <v>24</v>
      </c>
      <c r="C42" s="45"/>
      <c r="D42" s="46"/>
      <c r="E42" s="16" t="s">
        <v>8</v>
      </c>
      <c r="F42" s="44" t="s">
        <v>25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">
        <v>30</v>
      </c>
      <c r="E43" s="50"/>
      <c r="F43" s="51"/>
      <c r="G43" s="20" t="s">
        <v>14</v>
      </c>
      <c r="H43" s="19" t="s">
        <v>34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20" t="s">
        <v>15</v>
      </c>
      <c r="H44" s="19" t="s">
        <v>35</v>
      </c>
    </row>
    <row r="45" spans="1:8" s="2" customFormat="1" ht="15" customHeight="1" x14ac:dyDescent="0.2">
      <c r="A45" s="69"/>
      <c r="B45" s="70"/>
      <c r="C45" s="47" t="s">
        <v>12</v>
      </c>
      <c r="D45" s="55" t="s">
        <v>31</v>
      </c>
      <c r="E45" s="56"/>
      <c r="F45" s="57"/>
      <c r="G45" s="20" t="s">
        <v>16</v>
      </c>
      <c r="H45" s="21"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4" t="s">
        <v>17</v>
      </c>
      <c r="H46" s="35" t="s">
        <v>26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">
        <v>33</v>
      </c>
      <c r="E47" s="56"/>
      <c r="F47" s="57"/>
      <c r="G47" s="34" t="s">
        <v>18</v>
      </c>
      <c r="H47" s="36">
        <v>0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 t="s">
        <v>28</v>
      </c>
      <c r="H48" s="41"/>
    </row>
    <row r="49" spans="1:8" s="2" customFormat="1" ht="30" customHeight="1" thickTop="1" x14ac:dyDescent="0.2">
      <c r="A49" s="18"/>
      <c r="B49" s="37" t="s">
        <v>27</v>
      </c>
      <c r="C49" s="38"/>
      <c r="D49" s="38"/>
      <c r="E49" s="38"/>
      <c r="F49" s="39"/>
      <c r="G49" s="42"/>
      <c r="H49" s="43"/>
    </row>
  </sheetData>
  <mergeCells count="27"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3:E13"/>
    <mergeCell ref="B14:E14"/>
    <mergeCell ref="B15:E15"/>
    <mergeCell ref="A43:B46"/>
    <mergeCell ref="A47:B48"/>
    <mergeCell ref="B42:D42"/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4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>
        <f>Seznam!F12</f>
        <v>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>
        <f>Seznam!G12</f>
        <v>0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Seznam!A12</f>
        <v>0</v>
      </c>
      <c r="H48" s="41"/>
    </row>
    <row r="49" spans="1:8" s="2" customFormat="1" ht="30" customHeight="1" thickTop="1" x14ac:dyDescent="0.2">
      <c r="A49" s="18"/>
      <c r="B49" s="37">
        <f>Seznam!B12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7.28515625" style="1" customWidth="1"/>
    <col min="5" max="5" width="13.855468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>
        <f>Seznam!F13</f>
        <v>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>
        <f>Seznam!G13</f>
        <v>0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Seznam!A13</f>
        <v>0</v>
      </c>
      <c r="H48" s="41"/>
    </row>
    <row r="49" spans="1:8" s="2" customFormat="1" ht="30" customHeight="1" thickTop="1" x14ac:dyDescent="0.2">
      <c r="A49" s="18"/>
      <c r="B49" s="37">
        <f>Seznam!B13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7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7109375" style="1" customWidth="1"/>
    <col min="4" max="4" width="6.7109375" style="1" customWidth="1"/>
    <col min="5" max="5" width="14.71093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>
        <f>Seznam!F14</f>
        <v>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>
        <f>Seznam!G14</f>
        <v>0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Seznam!A14</f>
        <v>0</v>
      </c>
      <c r="H48" s="41"/>
    </row>
    <row r="49" spans="1:8" s="2" customFormat="1" ht="30" customHeight="1" thickTop="1" x14ac:dyDescent="0.2">
      <c r="A49" s="18"/>
      <c r="B49" s="37">
        <f>Seznam!B14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4" workbookViewId="0">
      <selection activeCell="C55" sqref="C5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6.42578125" style="1" customWidth="1"/>
    <col min="5" max="5" width="15" style="1" customWidth="1"/>
    <col min="6" max="6" width="14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>
        <f>Seznam!F15</f>
        <v>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>
        <f>Seznam!G15</f>
        <v>0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Seznam!A15</f>
        <v>0</v>
      </c>
      <c r="H48" s="41"/>
    </row>
    <row r="49" spans="1:8" s="2" customFormat="1" ht="30" customHeight="1" thickTop="1" x14ac:dyDescent="0.2">
      <c r="A49" s="18"/>
      <c r="B49" s="37">
        <f>Seznam!B15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9" workbookViewId="0">
      <selection activeCell="E32" sqref="E3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6.42578125" style="1" customWidth="1"/>
    <col min="5" max="5" width="13.140625" style="1" customWidth="1"/>
    <col min="6" max="6" width="13.7109375" style="1" customWidth="1"/>
    <col min="7" max="7" width="9.1406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ht="13.9" x14ac:dyDescent="0.25">
      <c r="G36" s="1" t="s">
        <v>19</v>
      </c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 t="str">
        <f>Seznam!F4</f>
        <v>-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 t="str">
        <f>Seznam!G4</f>
        <v>7 A4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Seznam!A4</f>
        <v>1</v>
      </c>
      <c r="H48" s="41"/>
    </row>
    <row r="49" spans="1:8" s="2" customFormat="1" ht="30" customHeight="1" thickTop="1" x14ac:dyDescent="0.2">
      <c r="A49" s="18"/>
      <c r="B49" s="37" t="str">
        <f>Seznam!B4</f>
        <v>Technická zpráva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4.7109375" style="1" customWidth="1"/>
    <col min="5" max="5" width="14.71093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 t="str">
        <f>Seznam!F5</f>
        <v>1:50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 t="str">
        <f>Seznam!G5</f>
        <v>A0 / 16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Seznam!A5</f>
        <v>2</v>
      </c>
      <c r="H48" s="41"/>
    </row>
    <row r="49" spans="1:8" s="2" customFormat="1" ht="30" customHeight="1" thickTop="1" x14ac:dyDescent="0.2">
      <c r="A49" s="18"/>
      <c r="B49" s="37" t="str">
        <f>Seznam!B5</f>
        <v>Půdorys 1.NP - kanalizace, vodovod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7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4.85546875" style="1" customWidth="1"/>
    <col min="5" max="5" width="15.1406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 t="str">
        <f>Seznam!F6</f>
        <v>1:50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 t="str">
        <f>Seznam!G6</f>
        <v xml:space="preserve">A1.0 / 12 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Seznam!A6</f>
        <v>3</v>
      </c>
      <c r="H48" s="41"/>
    </row>
    <row r="49" spans="1:8" s="2" customFormat="1" ht="30" customHeight="1" thickTop="1" x14ac:dyDescent="0.2">
      <c r="A49" s="18"/>
      <c r="B49" s="37" t="str">
        <f>Seznam!B6</f>
        <v>Půdorys 2.NP - kanalizace, vodovod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85546875" style="1" customWidth="1"/>
    <col min="4" max="4" width="6.57031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 t="str">
        <f>Seznam!F7</f>
        <v>1:100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 t="str">
        <f>Seznam!G7</f>
        <v>A2 / 4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Seznam!A7</f>
        <v>4</v>
      </c>
      <c r="H48" s="41"/>
    </row>
    <row r="49" spans="1:8" s="2" customFormat="1" ht="30" customHeight="1" thickTop="1" x14ac:dyDescent="0.2">
      <c r="A49" s="18"/>
      <c r="B49" s="37" t="str">
        <f>Seznam!B7</f>
        <v>Půdorys střechy - kanalizace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6.28515625" style="1" customWidth="1"/>
    <col min="5" max="5" width="14.7109375" style="1" customWidth="1"/>
    <col min="6" max="6" width="14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 t="str">
        <f>Seznam!F8</f>
        <v>1:50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 t="str">
        <f>Seznam!G8</f>
        <v>A1 / 8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Seznam!A8</f>
        <v>5</v>
      </c>
      <c r="H48" s="41"/>
    </row>
    <row r="49" spans="1:8" s="2" customFormat="1" ht="30" customHeight="1" thickTop="1" x14ac:dyDescent="0.2">
      <c r="A49" s="18"/>
      <c r="B49" s="37" t="str">
        <f>Seznam!B8</f>
        <v>Řezy kanalizace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" style="1" customWidth="1"/>
    <col min="5" max="5" width="14.570312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 t="str">
        <f>Seznam!F9</f>
        <v>1:50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 t="str">
        <f>Seznam!G9</f>
        <v>A2.1 / 6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Seznam!A9</f>
        <v>6</v>
      </c>
      <c r="H48" s="41"/>
    </row>
    <row r="49" spans="1:8" s="2" customFormat="1" ht="30" customHeight="1" thickTop="1" x14ac:dyDescent="0.2">
      <c r="A49" s="18"/>
      <c r="B49" s="37" t="str">
        <f>Seznam!B9</f>
        <v>Schéma rozvodu vody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140625" style="1" customWidth="1"/>
    <col min="4" max="4" width="6.28515625" style="1" customWidth="1"/>
    <col min="5" max="5" width="14.140625" style="1" customWidth="1"/>
    <col min="6" max="6" width="12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>
        <f>Seznam!F10</f>
        <v>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>
        <f>Seznam!G10</f>
        <v>0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Seznam!A10</f>
        <v>0</v>
      </c>
      <c r="H48" s="41"/>
    </row>
    <row r="49" spans="1:8" s="2" customFormat="1" ht="30" customHeight="1" thickTop="1" x14ac:dyDescent="0.2">
      <c r="A49" s="18"/>
      <c r="B49" s="37">
        <f>Seznam!B10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7.85546875" style="1" customWidth="1"/>
    <col min="5" max="5" width="14.1406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7" t="str">
        <f>Seznam!B42</f>
        <v>Ing. Zdeňka Dvořáková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67" t="s">
        <v>9</v>
      </c>
      <c r="B43" s="68"/>
      <c r="C43" s="47" t="s">
        <v>11</v>
      </c>
      <c r="D43" s="49" t="str">
        <f>Seznam!D43</f>
        <v>Město Ostrov</v>
      </c>
      <c r="E43" s="50"/>
      <c r="F43" s="51"/>
      <c r="G43" s="16" t="s">
        <v>14</v>
      </c>
      <c r="H43" s="29" t="str">
        <f>Seznam!H43</f>
        <v>2021/50</v>
      </c>
    </row>
    <row r="44" spans="1:8" s="2" customFormat="1" ht="15" customHeight="1" x14ac:dyDescent="0.2">
      <c r="A44" s="69"/>
      <c r="B44" s="70"/>
      <c r="C44" s="48"/>
      <c r="D44" s="52"/>
      <c r="E44" s="53"/>
      <c r="F44" s="54"/>
      <c r="G44" s="16" t="s">
        <v>15</v>
      </c>
      <c r="H44" s="29" t="str">
        <f>Seznam!H44</f>
        <v>DPS</v>
      </c>
    </row>
    <row r="45" spans="1:8" s="2" customFormat="1" ht="15" customHeight="1" x14ac:dyDescent="0.2">
      <c r="A45" s="69"/>
      <c r="B45" s="70"/>
      <c r="C45" s="47" t="s">
        <v>12</v>
      </c>
      <c r="D45" s="55" t="str">
        <f>Seznam!D45</f>
        <v>Ostrov, škola Májová, nástavba objektu Družiny</v>
      </c>
      <c r="E45" s="56"/>
      <c r="F45" s="57"/>
      <c r="G45" s="16" t="s">
        <v>16</v>
      </c>
      <c r="H45" s="30">
        <f>Seznam!H45</f>
        <v>44742</v>
      </c>
    </row>
    <row r="46" spans="1:8" s="2" customFormat="1" ht="15" customHeight="1" x14ac:dyDescent="0.2">
      <c r="A46" s="71"/>
      <c r="B46" s="72"/>
      <c r="C46" s="48"/>
      <c r="D46" s="58"/>
      <c r="E46" s="59"/>
      <c r="F46" s="60"/>
      <c r="G46" s="31" t="s">
        <v>17</v>
      </c>
      <c r="H46" s="32">
        <f>Seznam!F11</f>
        <v>0</v>
      </c>
    </row>
    <row r="47" spans="1:8" s="2" customFormat="1" ht="15" customHeight="1" x14ac:dyDescent="0.2">
      <c r="A47" s="73" t="s">
        <v>10</v>
      </c>
      <c r="B47" s="74"/>
      <c r="C47" s="47" t="s">
        <v>13</v>
      </c>
      <c r="D47" s="55" t="str">
        <f>Seznam!D47</f>
        <v>Dokumentace pro provádění stavby</v>
      </c>
      <c r="E47" s="56"/>
      <c r="F47" s="57"/>
      <c r="G47" s="31" t="s">
        <v>18</v>
      </c>
      <c r="H47" s="33">
        <f>Seznam!G11</f>
        <v>0</v>
      </c>
    </row>
    <row r="48" spans="1:8" s="2" customFormat="1" ht="15" customHeight="1" thickBot="1" x14ac:dyDescent="0.25">
      <c r="A48" s="75"/>
      <c r="B48" s="76"/>
      <c r="C48" s="48"/>
      <c r="D48" s="58"/>
      <c r="E48" s="59"/>
      <c r="F48" s="60"/>
      <c r="G48" s="40">
        <f>Seznam!A11</f>
        <v>0</v>
      </c>
      <c r="H48" s="41"/>
    </row>
    <row r="49" spans="1:8" s="2" customFormat="1" ht="30" customHeight="1" thickTop="1" x14ac:dyDescent="0.2">
      <c r="A49" s="18"/>
      <c r="B49" s="37">
        <f>Seznam!B11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Dvořáková Zdeňka</cp:lastModifiedBy>
  <cp:lastPrinted>2022-06-29T07:50:15Z</cp:lastPrinted>
  <dcterms:created xsi:type="dcterms:W3CDTF">2021-03-24T20:36:54Z</dcterms:created>
  <dcterms:modified xsi:type="dcterms:W3CDTF">2022-06-29T07:58:18Z</dcterms:modified>
</cp:coreProperties>
</file>