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212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<sst xmlns="http://schemas.openxmlformats.org/spreadsheetml/2006/main" count="34" uniqueCount="26">
  <si>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specifikace prací</t>
  </si>
  <si>
    <t>předmět činnosti</t>
  </si>
  <si>
    <t>cena za jednotku</t>
  </si>
  <si>
    <t>jednotka</t>
  </si>
  <si>
    <t>1 hodina</t>
  </si>
  <si>
    <t>sazba DPH 21%</t>
  </si>
  <si>
    <t>cena za celkový počet jednotek v Kč včetně  DPH</t>
  </si>
  <si>
    <t>cena za celkový počet jednotek v Kč bez DPH</t>
  </si>
  <si>
    <t>Celková nabídková cena</t>
  </si>
  <si>
    <t>1 m²</t>
  </si>
  <si>
    <t>1 m³</t>
  </si>
  <si>
    <t>vizuální a provozní kontrola - bod I. výzvy</t>
  </si>
  <si>
    <t>nakopání a odplevelení dopadových ploch do hloubky minimálně 40 cm dle ČSN EN 1176 a ČSN EN 1177 v četnosti 3x za rok - bod II. a. výzvy</t>
  </si>
  <si>
    <t>nakopání a odplevelení pískových a štěrkových ploch do hloubky minimálně 15 cm v četnosti 3x za rok - bod II. b. výzvy</t>
  </si>
  <si>
    <t>opravy většího rozsahu bez materiálu - bod II. g. výzvy</t>
  </si>
  <si>
    <t>doplnění písku v dopadových a ostatních plochách - bod II. c. výzvy</t>
  </si>
  <si>
    <t>doplnění štěrku v dopadových a ostatních plochách - bod II. c. výzvy</t>
  </si>
  <si>
    <t>celkový počet jednotek za dobu trvání smlouvy</t>
  </si>
  <si>
    <t xml:space="preserve">překopání písku v pískovištích v četnosti 2x za rok - bod II. e. výzvy </t>
  </si>
  <si>
    <t>údržba travnatých ploch sečením  v četnosti 5x za rok - bod II. f. výzvy</t>
  </si>
  <si>
    <t>výměna písku, resp. doplnění písku v pískovištích ve vrstvě minimálně 25 cm - bod II. d. výzvy</t>
  </si>
  <si>
    <t>počet jednotek za měsíc/akci</t>
  </si>
  <si>
    <t>úklid spadaného listí v četnosti 2x za rok- bod II. i. výzvy</t>
  </si>
  <si>
    <t>Příloha č. 5 Smlouvy o dílo - Soupis prací k realizaci včetně kalkulace nabídkové ceny</t>
  </si>
  <si>
    <t>Údržba dětských hřišť a oddechových míst na území města Ostrov a místních částí</t>
  </si>
  <si>
    <t>hodinová sazba za práce nad rámec smlouvy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</si>
</sst>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4" width="9.140625" style="1" customWidth="1"/>
    <col min="5" max="5" width="8.8515625" style="1" hidden="1" customWidth="1"/>
    <col min="6" max="6" width="42.421875" style="1" customWidth="1"/>
    <col min="7" max="8" width="9.140625" style="1" customWidth="1"/>
    <col min="9" max="9" width="14.421875" style="53" customWidth="1"/>
    <col min="10" max="10" width="16.421875" style="1" customWidth="1"/>
    <col min="11" max="11" width="14.421875" style="1" customWidth="1"/>
    <col min="12" max="12" width="11.421875" style="47" customWidth="1"/>
    <col min="13" max="13" width="17.00390625" style="1" customWidth="1"/>
    <col min="14" max="16384" width="9.140625" style="1" customWidth="1"/>
  </cols>
  <sheetData>
    <row r="2" spans="1:7" ht="15.75">
      <c r="A2" s="8"/>
      <c r="B2" s="9" t="s">
        <v>23</v>
      </c>
      <c r="C2" s="8"/>
      <c r="D2" s="8"/>
      <c r="E2" s="8"/>
      <c r="F2" s="8"/>
      <c r="G2" s="8"/>
    </row>
    <row r="3" ht="13.5" thickBot="1"/>
    <row r="4" spans="2:13" ht="16.5" thickBot="1">
      <c r="B4" s="7" t="s">
        <v>24</v>
      </c>
      <c r="C4" s="12"/>
      <c r="D4" s="12"/>
      <c r="E4" s="12"/>
      <c r="F4" s="12"/>
      <c r="G4" s="12"/>
      <c r="H4" s="12"/>
      <c r="I4" s="54"/>
      <c r="J4" s="12"/>
      <c r="K4" s="12"/>
      <c r="L4" s="48"/>
      <c r="M4" s="13"/>
    </row>
    <row r="5" spans="2:13" ht="12.75">
      <c r="B5" s="11" t="s">
        <v>0</v>
      </c>
      <c r="C5" s="14"/>
      <c r="D5" s="14"/>
      <c r="E5" s="14"/>
      <c r="F5" s="14"/>
      <c r="G5" s="14"/>
      <c r="H5" s="14"/>
      <c r="I5" s="55"/>
      <c r="J5" s="14"/>
      <c r="K5" s="14"/>
      <c r="L5" s="49"/>
      <c r="M5" s="15"/>
    </row>
    <row r="6" spans="2:13" ht="13.5" thickBot="1">
      <c r="B6" s="16"/>
      <c r="C6" s="17"/>
      <c r="D6" s="17"/>
      <c r="E6" s="18"/>
      <c r="F6" s="18"/>
      <c r="G6" s="18"/>
      <c r="H6" s="18"/>
      <c r="I6" s="56"/>
      <c r="J6" s="18"/>
      <c r="K6" s="18"/>
      <c r="L6" s="17"/>
      <c r="M6" s="19"/>
    </row>
    <row r="7" spans="2:14" ht="36.75" thickBot="1">
      <c r="B7" s="3" t="s">
        <v>1</v>
      </c>
      <c r="C7" s="20"/>
      <c r="D7" s="12"/>
      <c r="E7" s="21"/>
      <c r="F7" s="22"/>
      <c r="G7" s="4" t="s">
        <v>3</v>
      </c>
      <c r="H7" s="4" t="s">
        <v>2</v>
      </c>
      <c r="I7" s="57" t="s">
        <v>21</v>
      </c>
      <c r="J7" s="4" t="s">
        <v>17</v>
      </c>
      <c r="K7" s="4" t="s">
        <v>7</v>
      </c>
      <c r="L7" s="4" t="s">
        <v>5</v>
      </c>
      <c r="M7" s="5" t="s">
        <v>6</v>
      </c>
      <c r="N7" s="6"/>
    </row>
    <row r="8" spans="2:13" ht="27.75" customHeight="1" thickBot="1">
      <c r="B8" s="38" t="s">
        <v>11</v>
      </c>
      <c r="C8" s="39"/>
      <c r="D8" s="39"/>
      <c r="E8" s="39"/>
      <c r="F8" s="40"/>
      <c r="G8" s="31" t="s">
        <v>4</v>
      </c>
      <c r="H8" s="31"/>
      <c r="I8" s="44">
        <v>150</v>
      </c>
      <c r="J8" s="30">
        <v>3600</v>
      </c>
      <c r="K8" s="25">
        <f>J8*H8</f>
        <v>0</v>
      </c>
      <c r="L8" s="52">
        <f>K8*0.21</f>
        <v>0</v>
      </c>
      <c r="M8" s="25">
        <f>K8*1.21</f>
        <v>0</v>
      </c>
    </row>
    <row r="9" spans="2:13" ht="27" customHeight="1" thickBot="1">
      <c r="B9" s="69" t="s">
        <v>12</v>
      </c>
      <c r="C9" s="70"/>
      <c r="D9" s="70"/>
      <c r="E9" s="70"/>
      <c r="F9" s="71"/>
      <c r="G9" s="31" t="s">
        <v>9</v>
      </c>
      <c r="H9" s="31"/>
      <c r="I9" s="44">
        <v>1594</v>
      </c>
      <c r="J9" s="29">
        <v>9564</v>
      </c>
      <c r="K9" s="25">
        <f aca="true" t="shared" si="0" ref="K9:K18">J9*H9</f>
        <v>0</v>
      </c>
      <c r="L9" s="51">
        <f aca="true" t="shared" si="1" ref="L9:L18">K9*0.21</f>
        <v>0</v>
      </c>
      <c r="M9" s="25">
        <f aca="true" t="shared" si="2" ref="M9:M18">K9*1.21</f>
        <v>0</v>
      </c>
    </row>
    <row r="10" spans="2:13" ht="25.5" customHeight="1" thickBot="1">
      <c r="B10" s="66" t="s">
        <v>13</v>
      </c>
      <c r="C10" s="67"/>
      <c r="D10" s="67"/>
      <c r="E10" s="67"/>
      <c r="F10" s="68"/>
      <c r="G10" s="43" t="s">
        <v>9</v>
      </c>
      <c r="H10" s="43"/>
      <c r="I10" s="44">
        <v>433</v>
      </c>
      <c r="J10" s="45">
        <v>2598</v>
      </c>
      <c r="K10" s="25">
        <f t="shared" si="0"/>
        <v>0</v>
      </c>
      <c r="L10" s="51">
        <f t="shared" si="1"/>
        <v>0</v>
      </c>
      <c r="M10" s="25">
        <f t="shared" si="2"/>
        <v>0</v>
      </c>
    </row>
    <row r="11" spans="2:13" ht="25.5" customHeight="1" thickBot="1">
      <c r="B11" s="66" t="s">
        <v>20</v>
      </c>
      <c r="C11" s="67"/>
      <c r="D11" s="67"/>
      <c r="E11" s="67"/>
      <c r="F11" s="68"/>
      <c r="G11" s="32" t="s">
        <v>10</v>
      </c>
      <c r="H11" s="43"/>
      <c r="I11" s="33">
        <v>128</v>
      </c>
      <c r="J11" s="46">
        <v>512</v>
      </c>
      <c r="K11" s="25">
        <f t="shared" si="0"/>
        <v>0</v>
      </c>
      <c r="L11" s="51">
        <f t="shared" si="1"/>
        <v>0</v>
      </c>
      <c r="M11" s="25">
        <f t="shared" si="2"/>
        <v>0</v>
      </c>
    </row>
    <row r="12" spans="2:13" ht="23.25" customHeight="1" thickBot="1">
      <c r="B12" s="77" t="s">
        <v>18</v>
      </c>
      <c r="C12" s="78"/>
      <c r="D12" s="78"/>
      <c r="E12" s="78"/>
      <c r="F12" s="79"/>
      <c r="G12" s="32" t="s">
        <v>9</v>
      </c>
      <c r="H12" s="32"/>
      <c r="I12" s="33">
        <v>512</v>
      </c>
      <c r="J12" s="27">
        <v>2048</v>
      </c>
      <c r="K12" s="25">
        <f t="shared" si="0"/>
        <v>0</v>
      </c>
      <c r="L12" s="51">
        <f t="shared" si="1"/>
        <v>0</v>
      </c>
      <c r="M12" s="25">
        <f t="shared" si="2"/>
        <v>0</v>
      </c>
    </row>
    <row r="13" spans="2:13" ht="22.5" customHeight="1" thickBot="1">
      <c r="B13" s="77" t="s">
        <v>19</v>
      </c>
      <c r="C13" s="78"/>
      <c r="D13" s="78"/>
      <c r="E13" s="78"/>
      <c r="F13" s="79"/>
      <c r="G13" s="32" t="s">
        <v>9</v>
      </c>
      <c r="H13" s="32"/>
      <c r="I13" s="33">
        <v>546</v>
      </c>
      <c r="J13" s="28">
        <v>5460</v>
      </c>
      <c r="K13" s="25">
        <f t="shared" si="0"/>
        <v>0</v>
      </c>
      <c r="L13" s="51">
        <f t="shared" si="1"/>
        <v>0</v>
      </c>
      <c r="M13" s="25">
        <f t="shared" si="2"/>
        <v>0</v>
      </c>
    </row>
    <row r="14" spans="2:13" ht="28.5" customHeight="1" thickBot="1">
      <c r="B14" s="41" t="s">
        <v>14</v>
      </c>
      <c r="C14" s="42"/>
      <c r="D14" s="42"/>
      <c r="E14" s="42"/>
      <c r="F14" s="42"/>
      <c r="G14" s="43" t="s">
        <v>4</v>
      </c>
      <c r="H14" s="43"/>
      <c r="I14" s="37">
        <v>100</v>
      </c>
      <c r="J14" s="30">
        <v>2400</v>
      </c>
      <c r="K14" s="25">
        <f t="shared" si="0"/>
        <v>0</v>
      </c>
      <c r="L14" s="51">
        <f t="shared" si="1"/>
        <v>0</v>
      </c>
      <c r="M14" s="25">
        <f t="shared" si="2"/>
        <v>0</v>
      </c>
    </row>
    <row r="15" spans="2:13" ht="26.25" customHeight="1" thickBot="1">
      <c r="B15" s="74" t="s">
        <v>15</v>
      </c>
      <c r="C15" s="75"/>
      <c r="D15" s="75"/>
      <c r="E15" s="75"/>
      <c r="F15" s="76"/>
      <c r="G15" s="32" t="s">
        <v>10</v>
      </c>
      <c r="H15" s="32"/>
      <c r="I15" s="34">
        <v>65</v>
      </c>
      <c r="J15" s="30">
        <v>130</v>
      </c>
      <c r="K15" s="25">
        <f t="shared" si="0"/>
        <v>0</v>
      </c>
      <c r="L15" s="51">
        <f t="shared" si="1"/>
        <v>0</v>
      </c>
      <c r="M15" s="25">
        <f t="shared" si="2"/>
        <v>0</v>
      </c>
    </row>
    <row r="16" spans="2:13" ht="21.75" customHeight="1" thickBot="1">
      <c r="B16" s="74" t="s">
        <v>16</v>
      </c>
      <c r="C16" s="75"/>
      <c r="D16" s="75"/>
      <c r="E16" s="75"/>
      <c r="F16" s="76"/>
      <c r="G16" s="32" t="s">
        <v>10</v>
      </c>
      <c r="H16" s="32"/>
      <c r="I16" s="35">
        <v>1611</v>
      </c>
      <c r="J16" s="30">
        <v>3222</v>
      </c>
      <c r="K16" s="25">
        <f t="shared" si="0"/>
        <v>0</v>
      </c>
      <c r="L16" s="51">
        <f t="shared" si="1"/>
        <v>0</v>
      </c>
      <c r="M16" s="25">
        <f t="shared" si="2"/>
        <v>0</v>
      </c>
    </row>
    <row r="17" spans="2:13" ht="25.5" customHeight="1" thickBot="1">
      <c r="B17" s="74" t="s">
        <v>22</v>
      </c>
      <c r="C17" s="75"/>
      <c r="D17" s="75"/>
      <c r="E17" s="75"/>
      <c r="F17" s="76"/>
      <c r="G17" s="32" t="s">
        <v>9</v>
      </c>
      <c r="H17" s="36"/>
      <c r="I17" s="37">
        <v>546</v>
      </c>
      <c r="J17" s="30">
        <v>2184</v>
      </c>
      <c r="K17" s="25">
        <f t="shared" si="0"/>
        <v>0</v>
      </c>
      <c r="L17" s="51">
        <f t="shared" si="1"/>
        <v>0</v>
      </c>
      <c r="M17" s="25">
        <f t="shared" si="2"/>
        <v>0</v>
      </c>
    </row>
    <row r="18" spans="2:13" ht="25.5" customHeight="1" thickBot="1">
      <c r="B18" s="60" t="s">
        <v>25</v>
      </c>
      <c r="C18" s="61"/>
      <c r="D18" s="61"/>
      <c r="E18" s="61"/>
      <c r="F18" s="62"/>
      <c r="G18" s="32" t="s">
        <v>4</v>
      </c>
      <c r="H18" s="63"/>
      <c r="I18" s="37">
        <v>20</v>
      </c>
      <c r="J18" s="64">
        <v>480</v>
      </c>
      <c r="K18" s="25">
        <f t="shared" si="0"/>
        <v>0</v>
      </c>
      <c r="L18" s="65">
        <f t="shared" si="1"/>
        <v>0</v>
      </c>
      <c r="M18" s="25">
        <f t="shared" si="2"/>
        <v>0</v>
      </c>
    </row>
    <row r="19" spans="2:13" ht="12.75">
      <c r="B19" s="80" t="s">
        <v>8</v>
      </c>
      <c r="C19" s="81"/>
      <c r="D19" s="81"/>
      <c r="E19" s="81"/>
      <c r="F19" s="82"/>
      <c r="G19" s="26"/>
      <c r="H19" s="23"/>
      <c r="I19" s="58"/>
      <c r="J19" s="24"/>
      <c r="K19" s="72">
        <f>SUM(K8:K18)</f>
        <v>0</v>
      </c>
      <c r="L19" s="72">
        <f>SUM(L8:L18)</f>
        <v>0</v>
      </c>
      <c r="M19" s="72">
        <f>SUM(M8:M18)</f>
        <v>0</v>
      </c>
    </row>
    <row r="20" spans="2:13" ht="13.5" thickBot="1">
      <c r="B20" s="83"/>
      <c r="C20" s="84"/>
      <c r="D20" s="84"/>
      <c r="E20" s="84"/>
      <c r="F20" s="85"/>
      <c r="G20" s="14"/>
      <c r="H20" s="14"/>
      <c r="I20" s="58"/>
      <c r="J20" s="15"/>
      <c r="K20" s="73"/>
      <c r="L20" s="73"/>
      <c r="M20" s="73"/>
    </row>
    <row r="21" ht="12.75">
      <c r="H21" s="14"/>
    </row>
    <row r="22" ht="12.75">
      <c r="B22" s="2"/>
    </row>
    <row r="23" spans="2:10" ht="12.75">
      <c r="B23" s="2"/>
      <c r="I23" s="55"/>
      <c r="J23" s="14"/>
    </row>
    <row r="24" spans="2:13" ht="12.75">
      <c r="B24" s="10"/>
      <c r="C24" s="10"/>
      <c r="D24" s="10"/>
      <c r="E24" s="10"/>
      <c r="F24" s="10"/>
      <c r="G24" s="10"/>
      <c r="H24" s="10"/>
      <c r="I24" s="59"/>
      <c r="J24" s="10"/>
      <c r="K24" s="10"/>
      <c r="L24" s="50"/>
      <c r="M24" s="10"/>
    </row>
  </sheetData>
  <sheetProtection/>
  <mergeCells count="12">
    <mergeCell ref="B17:F17"/>
    <mergeCell ref="B15:F15"/>
    <mergeCell ref="B11:F11"/>
    <mergeCell ref="B9:F9"/>
    <mergeCell ref="B10:F10"/>
    <mergeCell ref="K19:K20"/>
    <mergeCell ref="M19:M20"/>
    <mergeCell ref="L19:L20"/>
    <mergeCell ref="B16:F16"/>
    <mergeCell ref="B12:F12"/>
    <mergeCell ref="B13:F13"/>
    <mergeCell ref="B19:F20"/>
  </mergeCells>
  <printOptions/>
  <pageMargins left="0.38" right="0.32" top="0.63" bottom="0.6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MČ Praha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Růžičková Eva</dc:creator>
  <cp:keywords/>
  <dc:description/>
  <cp:lastModifiedBy>Niederhafnerova</cp:lastModifiedBy>
  <cp:lastPrinted>2019-01-29T09:36:01Z</cp:lastPrinted>
  <dcterms:created xsi:type="dcterms:W3CDTF">2012-12-03T15:07:06Z</dcterms:created>
  <dcterms:modified xsi:type="dcterms:W3CDTF">2021-06-08T08:27:27Z</dcterms:modified>
  <cp:category/>
  <cp:version/>
  <cp:contentType/>
  <cp:contentStatus/>
</cp:coreProperties>
</file>