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6380" windowHeight="11160" tabRatio="211" activeTab="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Štítek na CD" sheetId="7" r:id="rId7"/>
  </sheets>
  <calcPr calcId="125725"/>
</workbook>
</file>

<file path=xl/calcChain.xml><?xml version="1.0" encoding="utf-8"?>
<calcChain xmlns="http://schemas.openxmlformats.org/spreadsheetml/2006/main">
  <c r="F48" i="7"/>
  <c r="E48"/>
  <c r="K46"/>
  <c r="F46"/>
  <c r="E46"/>
  <c r="K43"/>
  <c r="F43"/>
  <c r="E42"/>
  <c r="M41"/>
  <c r="K41"/>
  <c r="M40"/>
  <c r="M39"/>
  <c r="K39"/>
  <c r="F39"/>
  <c r="E38"/>
  <c r="M37"/>
  <c r="K37"/>
  <c r="M35"/>
  <c r="K35"/>
  <c r="F35"/>
  <c r="E35"/>
  <c r="O33"/>
  <c r="L33"/>
  <c r="J33"/>
  <c r="D33"/>
  <c r="B33"/>
  <c r="O32"/>
  <c r="L32"/>
  <c r="J32"/>
  <c r="D32"/>
  <c r="B32"/>
  <c r="O31"/>
  <c r="N31"/>
  <c r="L31"/>
  <c r="K31"/>
  <c r="J31"/>
  <c r="I31"/>
  <c r="D31"/>
  <c r="C31"/>
  <c r="B31"/>
  <c r="A31"/>
  <c r="H44" i="6"/>
  <c r="G44"/>
  <c r="M42"/>
  <c r="H42"/>
  <c r="G42"/>
  <c r="O41"/>
  <c r="G40"/>
  <c r="O39"/>
  <c r="O37"/>
  <c r="G37"/>
  <c r="H34"/>
  <c r="G34"/>
  <c r="J32"/>
  <c r="Q30"/>
  <c r="N30"/>
  <c r="L30"/>
  <c r="E30"/>
  <c r="C30"/>
  <c r="Q29"/>
  <c r="N29"/>
  <c r="L29"/>
  <c r="E29"/>
  <c r="C29"/>
  <c r="Q28"/>
  <c r="P28"/>
  <c r="N28"/>
  <c r="M28"/>
  <c r="L28"/>
  <c r="K28"/>
  <c r="E28"/>
  <c r="D28"/>
  <c r="C28"/>
  <c r="B28"/>
  <c r="H44" i="5"/>
  <c r="G44"/>
  <c r="M42"/>
  <c r="H42"/>
  <c r="G42"/>
  <c r="G40"/>
  <c r="O39"/>
  <c r="O37"/>
  <c r="G37"/>
  <c r="H34"/>
  <c r="G34"/>
  <c r="J32"/>
  <c r="Q30"/>
  <c r="N30"/>
  <c r="L30"/>
  <c r="E30"/>
  <c r="C30"/>
  <c r="Q29"/>
  <c r="N29"/>
  <c r="L29"/>
  <c r="E29"/>
  <c r="C29"/>
  <c r="Q28"/>
  <c r="P28"/>
  <c r="N28"/>
  <c r="M28"/>
  <c r="L28"/>
  <c r="K28"/>
  <c r="E28"/>
  <c r="D28"/>
  <c r="C28"/>
  <c r="B28"/>
  <c r="H44" i="4"/>
  <c r="G44"/>
  <c r="M42"/>
  <c r="H42"/>
  <c r="G42"/>
  <c r="G40"/>
  <c r="O39"/>
  <c r="O37"/>
  <c r="G37"/>
  <c r="H34"/>
  <c r="G34"/>
  <c r="J32"/>
  <c r="Q30"/>
  <c r="N30"/>
  <c r="L30"/>
  <c r="E30"/>
  <c r="C30"/>
  <c r="Q29"/>
  <c r="N29"/>
  <c r="L29"/>
  <c r="E29"/>
  <c r="C29"/>
  <c r="Q28"/>
  <c r="P28"/>
  <c r="N28"/>
  <c r="M28"/>
  <c r="L28"/>
  <c r="K28"/>
  <c r="E28"/>
  <c r="D28"/>
  <c r="C28"/>
  <c r="B28"/>
  <c r="H44" i="3"/>
  <c r="G44"/>
  <c r="M42"/>
  <c r="H42"/>
  <c r="G42"/>
  <c r="O41"/>
  <c r="G40"/>
  <c r="O39"/>
  <c r="O37"/>
  <c r="G37"/>
  <c r="H34"/>
  <c r="G34"/>
  <c r="J32"/>
  <c r="Q30"/>
  <c r="N30"/>
  <c r="L30"/>
  <c r="E30"/>
  <c r="C30"/>
  <c r="Q29"/>
  <c r="N29"/>
  <c r="L29"/>
  <c r="E29"/>
  <c r="C29"/>
  <c r="Q28"/>
  <c r="P28"/>
  <c r="N28"/>
  <c r="M28"/>
  <c r="L28"/>
  <c r="K28"/>
  <c r="E28"/>
  <c r="D28"/>
  <c r="C28"/>
  <c r="B28"/>
  <c r="H44" i="2"/>
  <c r="G44"/>
  <c r="M42"/>
  <c r="H42"/>
  <c r="G42"/>
  <c r="O41"/>
  <c r="G40"/>
  <c r="O39"/>
  <c r="O37"/>
  <c r="G37"/>
  <c r="H34"/>
  <c r="G34"/>
  <c r="J32"/>
  <c r="Q30"/>
  <c r="N30"/>
  <c r="L30"/>
  <c r="E30"/>
  <c r="C30"/>
  <c r="Q29"/>
  <c r="N29"/>
  <c r="L29"/>
  <c r="E29"/>
  <c r="C29"/>
  <c r="Q28"/>
  <c r="P28"/>
  <c r="N28"/>
  <c r="M28"/>
  <c r="L28"/>
  <c r="K28"/>
  <c r="E28"/>
  <c r="D28"/>
  <c r="C28"/>
  <c r="B28"/>
  <c r="K41" i="1"/>
  <c r="K47" i="7" s="1"/>
  <c r="M39" i="1"/>
  <c r="O41" i="5" s="1"/>
  <c r="A1" i="1"/>
  <c r="O41" i="4" l="1"/>
  <c r="K44" i="7"/>
</calcChain>
</file>

<file path=xl/sharedStrings.xml><?xml version="1.0" encoding="utf-8"?>
<sst xmlns="http://schemas.openxmlformats.org/spreadsheetml/2006/main" count="272" uniqueCount="73">
  <si>
    <t>Číslo archivní</t>
  </si>
  <si>
    <t>BPO 9-100987</t>
  </si>
  <si>
    <t>Seznam dokumentace</t>
  </si>
  <si>
    <t>Číslo zakázky</t>
  </si>
  <si>
    <t>8963-25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</si>
  <si>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</si>
  <si>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</si>
  <si>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</si>
  <si>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</si>
  <si>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</si>
  <si>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</si>
  <si>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</si>
  <si>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6-101221</t>
  </si>
  <si>
    <t>Technická zpráva</t>
  </si>
  <si>
    <t>0</t>
  </si>
  <si>
    <t/>
  </si>
  <si>
    <t>2</t>
  </si>
  <si>
    <t>BPO 1-101222</t>
  </si>
  <si>
    <t>Situace</t>
  </si>
  <si>
    <t>12</t>
  </si>
  <si>
    <t>1:100</t>
  </si>
  <si>
    <t>3</t>
  </si>
  <si>
    <t>BPO 5-101223</t>
  </si>
  <si>
    <t>Podélný profil vodovodních přípojek V1-V2</t>
  </si>
  <si>
    <t>5</t>
  </si>
  <si>
    <t>4</t>
  </si>
  <si>
    <t>BPO 5-101224</t>
  </si>
  <si>
    <t>Podélný profil vodovodních přípojek V3-V5</t>
  </si>
  <si>
    <t>BPO 5-101225</t>
  </si>
  <si>
    <t>Podélný profil kanalizačních přípojek K1-K4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</si>
  <si>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</si>
  <si>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</si>
  <si>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</si>
  <si>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</si>
  <si>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</si>
  <si>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</si>
  <si>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</si>
  <si>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Koupaliště - Rekonstrukce malých bazénů v Ostrově, projektová dokumentace a stavební povolení (územní souhlas)</t>
  </si>
  <si>
    <t>Datum:</t>
  </si>
  <si>
    <t>30.06.2018</t>
  </si>
  <si>
    <t>Ved. zak.:
HIP:</t>
  </si>
  <si>
    <t>Zátko Tomáš Ing.</t>
  </si>
  <si>
    <t xml:space="preserve"> ČÁST (SO,PS):</t>
  </si>
  <si>
    <t>Jednostupňová projektová dokumentace
Dokumentace objektu</t>
  </si>
  <si>
    <t>Stupeň:</t>
  </si>
  <si>
    <t>PST</t>
  </si>
  <si>
    <t>Zodp.proj.</t>
  </si>
  <si>
    <t xml:space="preserve"> OBSAH:</t>
  </si>
  <si>
    <t>Zdravotně technické instalace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</si>
  <si>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</si>
  <si>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</si>
  <si>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</si>
  <si>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</si>
  <si>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</si>
  <si>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</si>
  <si>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</si>
  <si>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Žemličková Martina</t>
  </si>
  <si>
    <t>Schválil</t>
  </si>
  <si>
    <t>®</t>
  </si>
  <si>
    <t>Počet A4</t>
  </si>
  <si>
    <t>Pořadové číslo</t>
  </si>
  <si>
    <t>Stupeň projektu</t>
  </si>
  <si>
    <t>Jednostupňová projektová dokumentace
Dokumentace objektu
Zdravotně technické instalace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</si>
  <si>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</si>
  <si>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</si>
  <si>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</si>
  <si>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</si>
  <si>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</si>
  <si>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</si>
  <si>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</si>
  <si>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</si>
  <si>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</si>
  <si>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M.Žemličková</t>
  </si>
</sst>
</file>

<file path=xl/styles.xml><?xml version="1.0" encoding="utf-8"?>
<styleSheet xmlns="http://schemas.openxmlformats.org/spreadsheetml/2006/main">
  <numFmts count="2">
    <numFmt numFmtId="164" formatCode="#############################"/>
    <numFmt numFmtId="165" formatCode="d\.m\.yyyy"/>
  </numFmts>
  <fonts count="60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0428" y="7979834"/>
          <a:ext cx="882699" cy="175042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0428" y="7979834"/>
          <a:ext cx="882699" cy="175042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0428" y="7979834"/>
          <a:ext cx="882699" cy="175042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0428" y="7979834"/>
          <a:ext cx="882699" cy="175042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0428" y="7979834"/>
          <a:ext cx="882699" cy="175042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3"/>
  <sheetViews>
    <sheetView showZeros="0" topLeftCell="A21" workbookViewId="0">
      <selection activeCell="M38" sqref="M38:O38"/>
    </sheetView>
  </sheetViews>
  <sheetFormatPr defaultColWidth="9.109375" defaultRowHeight="13.2"/>
  <cols>
    <col min="1" max="1" width="2.44140625" style="1" customWidth="1"/>
    <col min="2" max="2" width="3.44140625" style="1" customWidth="1"/>
    <col min="3" max="3" width="2.6640625" style="1" customWidth="1"/>
    <col min="4" max="4" width="7.6640625" style="1" customWidth="1"/>
    <col min="5" max="5" width="10" style="1" customWidth="1"/>
    <col min="6" max="6" width="12.44140625" style="1" customWidth="1"/>
    <col min="7" max="7" width="20" style="1" customWidth="1"/>
    <col min="8" max="8" width="2.6640625" style="1" customWidth="1"/>
    <col min="9" max="9" width="2.44140625" style="1" customWidth="1"/>
    <col min="10" max="10" width="9" style="1" customWidth="1"/>
    <col min="11" max="11" width="2.44140625" style="1" customWidth="1"/>
    <col min="12" max="12" width="5.44140625" style="1" customWidth="1"/>
    <col min="13" max="13" width="7.6640625" style="1" customWidth="1"/>
    <col min="14" max="14" width="2.44140625" style="1" customWidth="1"/>
    <col min="15" max="15" width="5.44140625" style="1" customWidth="1"/>
    <col min="16" max="16384" width="9.109375" style="1"/>
  </cols>
  <sheetData>
    <row r="1" spans="1:15" ht="12" customHeight="1" thickTop="1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>
        <v>5</v>
      </c>
      <c r="L5" s="99"/>
      <c r="M5" s="90" t="s">
        <v>15</v>
      </c>
      <c r="N5" s="96" t="s">
        <v>15</v>
      </c>
      <c r="O5" s="97"/>
    </row>
    <row r="6" spans="1:15" ht="19.350000000000001" customHeight="1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20</v>
      </c>
      <c r="N6" s="96" t="s">
        <v>15</v>
      </c>
      <c r="O6" s="97"/>
    </row>
    <row r="7" spans="1:15" ht="19.350000000000001" customHeight="1">
      <c r="A7" s="98" t="s">
        <v>21</v>
      </c>
      <c r="B7" s="99"/>
      <c r="C7" s="96" t="s">
        <v>22</v>
      </c>
      <c r="D7" s="99"/>
      <c r="E7" s="99"/>
      <c r="F7" s="100" t="s">
        <v>23</v>
      </c>
      <c r="G7" s="99"/>
      <c r="H7" s="99"/>
      <c r="I7" s="99"/>
      <c r="J7" s="99"/>
      <c r="K7" s="96" t="s">
        <v>24</v>
      </c>
      <c r="L7" s="99"/>
      <c r="M7" s="90" t="s">
        <v>20</v>
      </c>
      <c r="N7" s="96" t="s">
        <v>15</v>
      </c>
      <c r="O7" s="97"/>
    </row>
    <row r="8" spans="1:15" ht="19.350000000000001" customHeight="1">
      <c r="A8" s="98" t="s">
        <v>25</v>
      </c>
      <c r="B8" s="99"/>
      <c r="C8" s="96" t="s">
        <v>26</v>
      </c>
      <c r="D8" s="99"/>
      <c r="E8" s="99"/>
      <c r="F8" s="100" t="s">
        <v>27</v>
      </c>
      <c r="G8" s="99"/>
      <c r="H8" s="99"/>
      <c r="I8" s="99"/>
      <c r="J8" s="99"/>
      <c r="K8" s="96" t="s">
        <v>21</v>
      </c>
      <c r="L8" s="99"/>
      <c r="M8" s="90" t="s">
        <v>20</v>
      </c>
      <c r="N8" s="96" t="s">
        <v>15</v>
      </c>
      <c r="O8" s="97"/>
    </row>
    <row r="9" spans="1:15" ht="19.350000000000001" customHeight="1">
      <c r="A9" s="98" t="s">
        <v>24</v>
      </c>
      <c r="B9" s="99"/>
      <c r="C9" s="96" t="s">
        <v>28</v>
      </c>
      <c r="D9" s="99"/>
      <c r="E9" s="99"/>
      <c r="F9" s="100" t="s">
        <v>29</v>
      </c>
      <c r="G9" s="99"/>
      <c r="H9" s="99"/>
      <c r="I9" s="99"/>
      <c r="J9" s="99"/>
      <c r="K9" s="96" t="s">
        <v>21</v>
      </c>
      <c r="L9" s="99"/>
      <c r="M9" s="90" t="s">
        <v>20</v>
      </c>
      <c r="N9" s="96" t="s">
        <v>15</v>
      </c>
      <c r="O9" s="97"/>
    </row>
    <row r="10" spans="1:15" ht="19.350000000000001" customHeight="1">
      <c r="A10" s="98" t="s">
        <v>15</v>
      </c>
      <c r="B10" s="99"/>
      <c r="C10" s="96" t="s">
        <v>15</v>
      </c>
      <c r="D10" s="99"/>
      <c r="E10" s="99"/>
      <c r="F10" s="100" t="s">
        <v>15</v>
      </c>
      <c r="G10" s="99"/>
      <c r="H10" s="99"/>
      <c r="I10" s="99"/>
      <c r="J10" s="99"/>
      <c r="K10" s="96" t="s">
        <v>15</v>
      </c>
      <c r="L10" s="99"/>
      <c r="M10" s="90" t="s">
        <v>15</v>
      </c>
      <c r="N10" s="96" t="s">
        <v>15</v>
      </c>
      <c r="O10" s="97"/>
    </row>
    <row r="11" spans="1:15" ht="19.350000000000001" customHeight="1">
      <c r="A11" s="98" t="s">
        <v>15</v>
      </c>
      <c r="B11" s="99"/>
      <c r="C11" s="96" t="s">
        <v>15</v>
      </c>
      <c r="D11" s="99"/>
      <c r="E11" s="99"/>
      <c r="F11" s="100" t="s">
        <v>15</v>
      </c>
      <c r="G11" s="99"/>
      <c r="H11" s="99"/>
      <c r="I11" s="99"/>
      <c r="J11" s="99"/>
      <c r="K11" s="96" t="s">
        <v>15</v>
      </c>
      <c r="L11" s="99"/>
      <c r="M11" s="90" t="s">
        <v>15</v>
      </c>
      <c r="N11" s="96" t="s">
        <v>15</v>
      </c>
      <c r="O11" s="97"/>
    </row>
    <row r="12" spans="1:15" ht="19.350000000000001" customHeight="1">
      <c r="A12" s="98" t="s">
        <v>15</v>
      </c>
      <c r="B12" s="99"/>
      <c r="C12" s="96" t="s">
        <v>15</v>
      </c>
      <c r="D12" s="99"/>
      <c r="E12" s="99"/>
      <c r="F12" s="100" t="s">
        <v>15</v>
      </c>
      <c r="G12" s="99"/>
      <c r="H12" s="99"/>
      <c r="I12" s="99"/>
      <c r="J12" s="99"/>
      <c r="K12" s="96" t="s">
        <v>15</v>
      </c>
      <c r="L12" s="99"/>
      <c r="M12" s="90" t="s">
        <v>15</v>
      </c>
      <c r="N12" s="96" t="s">
        <v>15</v>
      </c>
      <c r="O12" s="97"/>
    </row>
    <row r="13" spans="1:15" ht="19.350000000000001" customHeight="1">
      <c r="A13" s="98" t="s">
        <v>15</v>
      </c>
      <c r="B13" s="99"/>
      <c r="C13" s="96" t="s">
        <v>15</v>
      </c>
      <c r="D13" s="99"/>
      <c r="E13" s="99"/>
      <c r="F13" s="100" t="s">
        <v>15</v>
      </c>
      <c r="G13" s="99"/>
      <c r="H13" s="99"/>
      <c r="I13" s="99"/>
      <c r="J13" s="99"/>
      <c r="K13" s="96" t="s">
        <v>15</v>
      </c>
      <c r="L13" s="99"/>
      <c r="M13" s="90" t="s">
        <v>15</v>
      </c>
      <c r="N13" s="96" t="s">
        <v>15</v>
      </c>
      <c r="O13" s="97"/>
    </row>
    <row r="14" spans="1:15" ht="19.350000000000001" customHeight="1">
      <c r="A14" s="98" t="s">
        <v>15</v>
      </c>
      <c r="B14" s="99"/>
      <c r="C14" s="96" t="s">
        <v>15</v>
      </c>
      <c r="D14" s="99"/>
      <c r="E14" s="99"/>
      <c r="F14" s="100" t="s">
        <v>15</v>
      </c>
      <c r="G14" s="99"/>
      <c r="H14" s="99"/>
      <c r="I14" s="99"/>
      <c r="J14" s="99"/>
      <c r="K14" s="96" t="s">
        <v>15</v>
      </c>
      <c r="L14" s="99"/>
      <c r="M14" s="90" t="s">
        <v>15</v>
      </c>
      <c r="N14" s="96" t="s">
        <v>15</v>
      </c>
      <c r="O14" s="97"/>
    </row>
    <row r="15" spans="1:15" ht="19.350000000000001" customHeight="1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" customHeight="1" thickTop="1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" customHeight="1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" customHeight="1">
      <c r="A31" s="93" t="s">
        <v>30</v>
      </c>
      <c r="B31" s="86"/>
      <c r="C31" s="94" t="s">
        <v>31</v>
      </c>
      <c r="D31" s="95"/>
      <c r="E31" s="95"/>
      <c r="F31" s="95"/>
      <c r="G31" s="95"/>
      <c r="H31" s="95"/>
      <c r="I31" s="94" t="s">
        <v>32</v>
      </c>
      <c r="J31" s="88"/>
      <c r="K31" s="94" t="s">
        <v>33</v>
      </c>
      <c r="L31" s="95"/>
      <c r="M31" s="95"/>
      <c r="N31" s="94" t="s">
        <v>34</v>
      </c>
      <c r="O31" s="87"/>
    </row>
    <row r="32" spans="1:15" ht="15.9" customHeight="1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" customHeight="1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" customHeight="1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>
      <c r="A35" s="9"/>
      <c r="B35" s="8"/>
      <c r="C35" s="8"/>
      <c r="D35" s="13" t="s">
        <v>35</v>
      </c>
      <c r="E35" s="143" t="s">
        <v>36</v>
      </c>
      <c r="F35" s="133" t="s">
        <v>37</v>
      </c>
      <c r="G35" s="134"/>
      <c r="H35" s="134"/>
      <c r="I35" s="134"/>
      <c r="J35" s="135"/>
      <c r="K35" s="101" t="s">
        <v>38</v>
      </c>
      <c r="L35" s="102"/>
      <c r="M35" s="105" t="s">
        <v>39</v>
      </c>
      <c r="N35" s="106"/>
      <c r="O35" s="107"/>
    </row>
    <row r="36" spans="1:15" ht="27.75" customHeight="1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40</v>
      </c>
      <c r="L36" s="104"/>
      <c r="M36" s="108" t="s">
        <v>41</v>
      </c>
      <c r="N36" s="109"/>
      <c r="O36" s="110"/>
    </row>
    <row r="37" spans="1:15" ht="27.75" customHeight="1">
      <c r="A37" s="5"/>
      <c r="B37" s="10"/>
      <c r="C37" s="10"/>
      <c r="D37" s="11"/>
      <c r="E37" s="160" t="s">
        <v>42</v>
      </c>
      <c r="F37" s="156" t="s">
        <v>43</v>
      </c>
      <c r="G37" s="136"/>
      <c r="H37" s="136"/>
      <c r="I37" s="136"/>
      <c r="J37" s="137"/>
      <c r="K37" s="167" t="s">
        <v>44</v>
      </c>
      <c r="L37" s="104"/>
      <c r="M37" s="155" t="s">
        <v>45</v>
      </c>
      <c r="N37" s="109"/>
      <c r="O37" s="110"/>
    </row>
    <row r="38" spans="1:15" ht="27.75" customHeight="1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46</v>
      </c>
      <c r="L38" s="104"/>
      <c r="M38" s="108" t="s">
        <v>72</v>
      </c>
      <c r="N38" s="109"/>
      <c r="O38" s="110"/>
    </row>
    <row r="39" spans="1:15" ht="27.75" customHeight="1" thickBot="1">
      <c r="A39" s="5"/>
      <c r="B39" s="10"/>
      <c r="C39" s="10"/>
      <c r="D39" s="11"/>
      <c r="E39" s="160" t="s">
        <v>47</v>
      </c>
      <c r="F39" s="157" t="s">
        <v>48</v>
      </c>
      <c r="G39" s="158"/>
      <c r="H39" s="158"/>
      <c r="I39" s="158"/>
      <c r="J39" s="158"/>
      <c r="K39" s="162" t="s">
        <v>49</v>
      </c>
      <c r="L39" s="163"/>
      <c r="M39" s="164" t="str">
        <f>K3</f>
        <v>8963-25</v>
      </c>
      <c r="N39" s="165"/>
      <c r="O39" s="166"/>
    </row>
    <row r="40" spans="1:15" ht="14.1" customHeight="1" thickTop="1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50</v>
      </c>
      <c r="L40" s="125"/>
      <c r="M40" s="125"/>
      <c r="N40" s="125"/>
      <c r="O40" s="126"/>
    </row>
    <row r="41" spans="1:15" ht="15" customHeight="1">
      <c r="A41" s="5"/>
      <c r="B41" s="10"/>
      <c r="C41" s="10"/>
      <c r="D41" s="11"/>
      <c r="E41" s="2" t="s">
        <v>51</v>
      </c>
      <c r="F41" s="111" t="s">
        <v>52</v>
      </c>
      <c r="G41" s="112"/>
      <c r="H41" s="112"/>
      <c r="I41" s="112"/>
      <c r="J41" s="113"/>
      <c r="K41" s="127" t="str">
        <f>K1</f>
        <v>BPO 9-100987</v>
      </c>
      <c r="L41" s="128"/>
      <c r="M41" s="128"/>
      <c r="N41" s="128"/>
      <c r="O41" s="129"/>
    </row>
    <row r="42" spans="1:15" ht="15" customHeight="1" thickBot="1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8" thickTop="1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R44"/>
  <sheetViews>
    <sheetView showGridLines="0" showZeros="0" tabSelected="1" topLeftCell="A19" zoomScale="81" workbookViewId="0">
      <selection activeCell="A5" sqref="A5:B5"/>
    </sheetView>
  </sheetViews>
  <sheetFormatPr defaultColWidth="9.109375" defaultRowHeight="13.2"/>
  <cols>
    <col min="1" max="1" width="3" style="14" customWidth="1"/>
    <col min="2" max="2" width="2.44140625" style="1" customWidth="1"/>
    <col min="3" max="3" width="2.6640625" style="1" customWidth="1"/>
    <col min="4" max="4" width="2.44140625" style="1" customWidth="1"/>
    <col min="5" max="6" width="4.6640625" style="1" customWidth="1"/>
    <col min="7" max="7" width="10.109375" style="1" customWidth="1"/>
    <col min="8" max="8" width="14.6640625" style="1" customWidth="1"/>
    <col min="9" max="9" width="12" style="1" customWidth="1"/>
    <col min="10" max="10" width="4.6640625" style="1" customWidth="1"/>
    <col min="11" max="11" width="2.44140625" style="1" customWidth="1"/>
    <col min="12" max="12" width="8.109375" style="1" customWidth="1"/>
    <col min="13" max="13" width="2.44140625" style="1" customWidth="1"/>
    <col min="14" max="14" width="2.6640625" style="1" customWidth="1"/>
    <col min="15" max="15" width="10.6640625" style="1" customWidth="1"/>
    <col min="16" max="16" width="2.44140625" style="1" customWidth="1"/>
    <col min="17" max="17" width="8.6640625" style="1" customWidth="1"/>
    <col min="18" max="18" width="0.88671875" style="1" customWidth="1"/>
    <col min="19" max="16384" width="9.109375" style="1"/>
  </cols>
  <sheetData>
    <row r="1" spans="2:17" ht="27" customHeight="1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" customHeight="1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" customHeight="1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" customHeight="1" thickBot="1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>
      <c r="B32" s="212" t="s">
        <v>53</v>
      </c>
      <c r="C32" s="213"/>
      <c r="D32" s="213"/>
      <c r="E32" s="213"/>
      <c r="F32" s="204"/>
      <c r="G32" s="204"/>
      <c r="H32" s="17"/>
      <c r="I32" s="18" t="s">
        <v>54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>
      <c r="B33" s="214" t="s">
        <v>55</v>
      </c>
      <c r="C33" s="215"/>
      <c r="D33" s="215"/>
      <c r="E33" s="215"/>
      <c r="F33" s="205" t="s">
        <v>56</v>
      </c>
      <c r="G33" s="205"/>
      <c r="H33" s="19"/>
      <c r="I33" s="20" t="s">
        <v>57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" customHeight="1">
      <c r="B34" s="22"/>
      <c r="C34" s="23"/>
      <c r="D34" s="23"/>
      <c r="E34" s="23"/>
      <c r="F34" s="24" t="s">
        <v>58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59</v>
      </c>
      <c r="P34" s="188" t="s">
        <v>60</v>
      </c>
      <c r="Q34" s="189"/>
    </row>
    <row r="35" spans="2:17" ht="15.9" customHeight="1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" customHeight="1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61</v>
      </c>
      <c r="P36" s="218"/>
      <c r="Q36" s="217"/>
    </row>
    <row r="37" spans="2:17" ht="15.9" customHeight="1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62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" customHeight="1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63</v>
      </c>
      <c r="P38" s="218"/>
      <c r="Q38" s="217"/>
    </row>
    <row r="39" spans="2:17" ht="15.9" customHeight="1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" customHeight="1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" customHeight="1" thickTop="1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" customHeight="1" thickBot="1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R44"/>
  <sheetViews>
    <sheetView showGridLines="0" showZeros="0" topLeftCell="A19" zoomScale="81" workbookViewId="0">
      <selection activeCell="V34" sqref="V34"/>
    </sheetView>
  </sheetViews>
  <sheetFormatPr defaultColWidth="9.109375" defaultRowHeight="13.2"/>
  <cols>
    <col min="1" max="1" width="3" style="14" customWidth="1"/>
    <col min="2" max="2" width="2.44140625" style="1" customWidth="1"/>
    <col min="3" max="3" width="2.6640625" style="1" customWidth="1"/>
    <col min="4" max="4" width="2.44140625" style="1" customWidth="1"/>
    <col min="5" max="6" width="4.6640625" style="1" customWidth="1"/>
    <col min="7" max="7" width="10.109375" style="1" customWidth="1"/>
    <col min="8" max="8" width="14.6640625" style="1" customWidth="1"/>
    <col min="9" max="9" width="12" style="1" customWidth="1"/>
    <col min="10" max="10" width="4.6640625" style="1" customWidth="1"/>
    <col min="11" max="11" width="2.44140625" style="1" customWidth="1"/>
    <col min="12" max="12" width="8.109375" style="1" customWidth="1"/>
    <col min="13" max="13" width="2.44140625" style="1" customWidth="1"/>
    <col min="14" max="14" width="2.6640625" style="1" customWidth="1"/>
    <col min="15" max="15" width="10.6640625" style="1" customWidth="1"/>
    <col min="16" max="16" width="2.44140625" style="1" customWidth="1"/>
    <col min="17" max="17" width="8.6640625" style="1" customWidth="1"/>
    <col min="18" max="18" width="0.88671875" style="1" customWidth="1"/>
    <col min="19" max="16384" width="9.109375" style="1"/>
  </cols>
  <sheetData>
    <row r="1" spans="2:17" ht="27" customHeight="1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" customHeight="1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" customHeight="1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" customHeight="1" thickBot="1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>
      <c r="B32" s="212" t="s">
        <v>53</v>
      </c>
      <c r="C32" s="213"/>
      <c r="D32" s="213"/>
      <c r="E32" s="213"/>
      <c r="F32" s="204"/>
      <c r="G32" s="204"/>
      <c r="H32" s="17"/>
      <c r="I32" s="18" t="s">
        <v>54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>
      <c r="B33" s="214" t="s">
        <v>55</v>
      </c>
      <c r="C33" s="215"/>
      <c r="D33" s="215"/>
      <c r="E33" s="215"/>
      <c r="F33" s="205" t="s">
        <v>56</v>
      </c>
      <c r="G33" s="205"/>
      <c r="H33" s="19"/>
      <c r="I33" s="20" t="s">
        <v>57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" customHeight="1">
      <c r="B34" s="22"/>
      <c r="C34" s="23"/>
      <c r="D34" s="23"/>
      <c r="E34" s="23"/>
      <c r="F34" s="24" t="s">
        <v>58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59</v>
      </c>
      <c r="P34" s="188" t="s">
        <v>60</v>
      </c>
      <c r="Q34" s="189"/>
    </row>
    <row r="35" spans="2:17" ht="15.9" customHeight="1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16</v>
      </c>
      <c r="Q35" s="217"/>
    </row>
    <row r="36" spans="2:17" ht="15.9" customHeight="1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61</v>
      </c>
      <c r="P36" s="218"/>
      <c r="Q36" s="217"/>
    </row>
    <row r="37" spans="2:17" ht="15.9" customHeight="1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62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" customHeight="1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63</v>
      </c>
      <c r="P38" s="218"/>
      <c r="Q38" s="217"/>
    </row>
    <row r="39" spans="2:17" ht="15.9" customHeight="1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" customHeight="1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" customHeight="1" thickTop="1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" customHeight="1" thickBot="1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R44"/>
  <sheetViews>
    <sheetView showGridLines="0" showZeros="0" topLeftCell="A19" zoomScale="81" workbookViewId="0">
      <selection activeCell="V44" sqref="V44"/>
    </sheetView>
  </sheetViews>
  <sheetFormatPr defaultColWidth="9.109375" defaultRowHeight="13.2"/>
  <cols>
    <col min="1" max="1" width="3" style="14" customWidth="1"/>
    <col min="2" max="2" width="2.44140625" style="1" customWidth="1"/>
    <col min="3" max="3" width="2.6640625" style="1" customWidth="1"/>
    <col min="4" max="4" width="2.44140625" style="1" customWidth="1"/>
    <col min="5" max="6" width="4.6640625" style="1" customWidth="1"/>
    <col min="7" max="7" width="10.109375" style="1" customWidth="1"/>
    <col min="8" max="8" width="14.6640625" style="1" customWidth="1"/>
    <col min="9" max="9" width="12" style="1" customWidth="1"/>
    <col min="10" max="10" width="4.6640625" style="1" customWidth="1"/>
    <col min="11" max="11" width="2.44140625" style="1" customWidth="1"/>
    <col min="12" max="12" width="8.109375" style="1" customWidth="1"/>
    <col min="13" max="13" width="2.44140625" style="1" customWidth="1"/>
    <col min="14" max="14" width="2.6640625" style="1" customWidth="1"/>
    <col min="15" max="15" width="10.6640625" style="1" customWidth="1"/>
    <col min="16" max="16" width="2.44140625" style="1" customWidth="1"/>
    <col min="17" max="17" width="8.6640625" style="1" customWidth="1"/>
    <col min="18" max="18" width="0.88671875" style="1" customWidth="1"/>
    <col min="19" max="16384" width="9.109375" style="1"/>
  </cols>
  <sheetData>
    <row r="1" spans="2:17" ht="27" customHeight="1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" customHeight="1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" customHeight="1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" customHeight="1" thickBot="1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>
      <c r="B32" s="212" t="s">
        <v>53</v>
      </c>
      <c r="C32" s="213"/>
      <c r="D32" s="213"/>
      <c r="E32" s="213"/>
      <c r="F32" s="204"/>
      <c r="G32" s="204"/>
      <c r="H32" s="17"/>
      <c r="I32" s="18" t="s">
        <v>54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>
      <c r="B33" s="214" t="s">
        <v>55</v>
      </c>
      <c r="C33" s="215"/>
      <c r="D33" s="215"/>
      <c r="E33" s="215"/>
      <c r="F33" s="205" t="s">
        <v>56</v>
      </c>
      <c r="G33" s="205"/>
      <c r="H33" s="19"/>
      <c r="I33" s="20" t="s">
        <v>57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" customHeight="1">
      <c r="B34" s="22"/>
      <c r="C34" s="23"/>
      <c r="D34" s="23"/>
      <c r="E34" s="23"/>
      <c r="F34" s="24" t="s">
        <v>58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59</v>
      </c>
      <c r="P34" s="188" t="s">
        <v>60</v>
      </c>
      <c r="Q34" s="189"/>
    </row>
    <row r="35" spans="2:17" ht="15.9" customHeight="1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24</v>
      </c>
      <c r="P35" s="216" t="s">
        <v>21</v>
      </c>
      <c r="Q35" s="217"/>
    </row>
    <row r="36" spans="2:17" ht="15.9" customHeight="1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61</v>
      </c>
      <c r="P36" s="218"/>
      <c r="Q36" s="217"/>
    </row>
    <row r="37" spans="2:17" ht="15.9" customHeight="1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62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" customHeight="1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63</v>
      </c>
      <c r="P38" s="218"/>
      <c r="Q38" s="217"/>
    </row>
    <row r="39" spans="2:17" ht="15.9" customHeight="1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" customHeight="1">
      <c r="B40" s="25"/>
      <c r="C40" s="16"/>
      <c r="D40" s="16"/>
      <c r="E40" s="16"/>
      <c r="F40" s="26"/>
      <c r="G40" s="176" t="str">
        <f>'Seznam 1'!E39</f>
        <v xml:space="preserve"> OBSAH:</v>
      </c>
      <c r="H40" s="245" t="s">
        <v>23</v>
      </c>
      <c r="I40" s="246"/>
      <c r="J40" s="246"/>
      <c r="K40" s="246"/>
      <c r="L40" s="246"/>
      <c r="M40" s="246"/>
      <c r="N40" s="247"/>
      <c r="O40" s="178" t="s">
        <v>3</v>
      </c>
      <c r="P40" s="179"/>
      <c r="Q40" s="180"/>
    </row>
    <row r="41" spans="2:17" ht="20.100000000000001" customHeight="1" thickBot="1">
      <c r="B41" s="25"/>
      <c r="C41" s="16"/>
      <c r="D41" s="16"/>
      <c r="E41" s="16"/>
      <c r="F41" s="26"/>
      <c r="G41" s="177"/>
      <c r="H41" s="248"/>
      <c r="I41" s="248"/>
      <c r="J41" s="248"/>
      <c r="K41" s="248"/>
      <c r="L41" s="248"/>
      <c r="M41" s="246"/>
      <c r="N41" s="247"/>
      <c r="O41" s="181" t="str">
        <f>'Seznam 1'!M39</f>
        <v>8963-25</v>
      </c>
      <c r="P41" s="182"/>
      <c r="Q41" s="183"/>
    </row>
    <row r="42" spans="2:17" ht="9.9" customHeight="1" thickTop="1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22</v>
      </c>
      <c r="N43" s="227"/>
      <c r="O43" s="227"/>
      <c r="P43" s="227"/>
      <c r="Q43" s="228"/>
    </row>
    <row r="44" spans="2:17" ht="15.9" customHeight="1" thickBot="1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R44"/>
  <sheetViews>
    <sheetView showGridLines="0" showZeros="0" topLeftCell="A19" zoomScale="81" workbookViewId="0">
      <selection activeCell="B28" sqref="B28:Q44"/>
    </sheetView>
  </sheetViews>
  <sheetFormatPr defaultColWidth="9.109375" defaultRowHeight="13.2"/>
  <cols>
    <col min="1" max="1" width="3" style="14" customWidth="1"/>
    <col min="2" max="2" width="2.44140625" style="1" customWidth="1"/>
    <col min="3" max="3" width="2.6640625" style="1" customWidth="1"/>
    <col min="4" max="4" width="2.44140625" style="1" customWidth="1"/>
    <col min="5" max="6" width="4.6640625" style="1" customWidth="1"/>
    <col min="7" max="7" width="10.109375" style="1" customWidth="1"/>
    <col min="8" max="8" width="14.6640625" style="1" customWidth="1"/>
    <col min="9" max="9" width="12" style="1" customWidth="1"/>
    <col min="10" max="10" width="4.6640625" style="1" customWidth="1"/>
    <col min="11" max="11" width="2.44140625" style="1" customWidth="1"/>
    <col min="12" max="12" width="8.109375" style="1" customWidth="1"/>
    <col min="13" max="13" width="2.44140625" style="1" customWidth="1"/>
    <col min="14" max="14" width="2.6640625" style="1" customWidth="1"/>
    <col min="15" max="15" width="10.6640625" style="1" customWidth="1"/>
    <col min="16" max="16" width="2.44140625" style="1" customWidth="1"/>
    <col min="17" max="17" width="8.6640625" style="1" customWidth="1"/>
    <col min="18" max="18" width="0.88671875" style="1" customWidth="1"/>
    <col min="19" max="16384" width="9.109375" style="1"/>
  </cols>
  <sheetData>
    <row r="1" spans="2:17" ht="27" customHeight="1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" customHeight="1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" customHeight="1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" customHeight="1" thickBot="1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>
      <c r="B32" s="212" t="s">
        <v>53</v>
      </c>
      <c r="C32" s="213"/>
      <c r="D32" s="213"/>
      <c r="E32" s="213"/>
      <c r="F32" s="204"/>
      <c r="G32" s="204"/>
      <c r="H32" s="17"/>
      <c r="I32" s="18" t="s">
        <v>54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>
      <c r="B33" s="214" t="s">
        <v>55</v>
      </c>
      <c r="C33" s="215"/>
      <c r="D33" s="215"/>
      <c r="E33" s="215"/>
      <c r="F33" s="205" t="s">
        <v>56</v>
      </c>
      <c r="G33" s="205"/>
      <c r="H33" s="19"/>
      <c r="I33" s="20" t="s">
        <v>57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" customHeight="1">
      <c r="B34" s="22"/>
      <c r="C34" s="23"/>
      <c r="D34" s="23"/>
      <c r="E34" s="23"/>
      <c r="F34" s="24" t="s">
        <v>58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59</v>
      </c>
      <c r="P34" s="188" t="s">
        <v>60</v>
      </c>
      <c r="Q34" s="189"/>
    </row>
    <row r="35" spans="2:17" ht="15.9" customHeight="1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21</v>
      </c>
      <c r="P35" s="216" t="s">
        <v>25</v>
      </c>
      <c r="Q35" s="217"/>
    </row>
    <row r="36" spans="2:17" ht="15.9" customHeight="1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61</v>
      </c>
      <c r="P36" s="218"/>
      <c r="Q36" s="217"/>
    </row>
    <row r="37" spans="2:17" ht="15.9" customHeight="1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62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" customHeight="1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63</v>
      </c>
      <c r="P38" s="218"/>
      <c r="Q38" s="217"/>
    </row>
    <row r="39" spans="2:17" ht="15.9" customHeight="1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" customHeight="1">
      <c r="B40" s="25"/>
      <c r="C40" s="16"/>
      <c r="D40" s="16"/>
      <c r="E40" s="16"/>
      <c r="F40" s="26"/>
      <c r="G40" s="176" t="str">
        <f>'Seznam 1'!E39</f>
        <v xml:space="preserve"> OBSAH:</v>
      </c>
      <c r="H40" s="245" t="s">
        <v>27</v>
      </c>
      <c r="I40" s="246"/>
      <c r="J40" s="246"/>
      <c r="K40" s="246"/>
      <c r="L40" s="246"/>
      <c r="M40" s="246"/>
      <c r="N40" s="247"/>
      <c r="O40" s="178" t="s">
        <v>3</v>
      </c>
      <c r="P40" s="179"/>
      <c r="Q40" s="180"/>
    </row>
    <row r="41" spans="2:17" ht="20.100000000000001" customHeight="1" thickBot="1">
      <c r="B41" s="25"/>
      <c r="C41" s="16"/>
      <c r="D41" s="16"/>
      <c r="E41" s="16"/>
      <c r="F41" s="26"/>
      <c r="G41" s="177"/>
      <c r="H41" s="248"/>
      <c r="I41" s="248"/>
      <c r="J41" s="248"/>
      <c r="K41" s="248"/>
      <c r="L41" s="248"/>
      <c r="M41" s="246"/>
      <c r="N41" s="247"/>
      <c r="O41" s="181" t="str">
        <f>'Seznam 1'!M39</f>
        <v>8963-25</v>
      </c>
      <c r="P41" s="182"/>
      <c r="Q41" s="183"/>
    </row>
    <row r="42" spans="2:17" ht="9.9" customHeight="1" thickTop="1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26</v>
      </c>
      <c r="N43" s="227"/>
      <c r="O43" s="227"/>
      <c r="P43" s="227"/>
      <c r="Q43" s="228"/>
    </row>
    <row r="44" spans="2:17" ht="15.9" customHeight="1" thickBot="1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R44"/>
  <sheetViews>
    <sheetView showGridLines="0" showZeros="0" topLeftCell="A19" zoomScale="81" workbookViewId="0">
      <selection activeCell="G52" sqref="G52"/>
    </sheetView>
  </sheetViews>
  <sheetFormatPr defaultColWidth="9.109375" defaultRowHeight="13.2"/>
  <cols>
    <col min="1" max="1" width="3" style="14" customWidth="1"/>
    <col min="2" max="2" width="2.44140625" style="1" customWidth="1"/>
    <col min="3" max="3" width="2.6640625" style="1" customWidth="1"/>
    <col min="4" max="4" width="2.44140625" style="1" customWidth="1"/>
    <col min="5" max="6" width="4.6640625" style="1" customWidth="1"/>
    <col min="7" max="7" width="10.109375" style="1" customWidth="1"/>
    <col min="8" max="8" width="14.6640625" style="1" customWidth="1"/>
    <col min="9" max="9" width="12" style="1" customWidth="1"/>
    <col min="10" max="10" width="4.6640625" style="1" customWidth="1"/>
    <col min="11" max="11" width="2.44140625" style="1" customWidth="1"/>
    <col min="12" max="12" width="8.109375" style="1" customWidth="1"/>
    <col min="13" max="13" width="2.44140625" style="1" customWidth="1"/>
    <col min="14" max="14" width="2.6640625" style="1" customWidth="1"/>
    <col min="15" max="15" width="10.6640625" style="1" customWidth="1"/>
    <col min="16" max="16" width="2.44140625" style="1" customWidth="1"/>
    <col min="17" max="17" width="8.6640625" style="1" customWidth="1"/>
    <col min="18" max="18" width="0.88671875" style="1" customWidth="1"/>
    <col min="19" max="16384" width="9.109375" style="1"/>
  </cols>
  <sheetData>
    <row r="1" spans="2:17" ht="27" customHeight="1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" customHeight="1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" customHeight="1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" customHeight="1" thickBot="1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>
      <c r="B32" s="212" t="s">
        <v>53</v>
      </c>
      <c r="C32" s="213"/>
      <c r="D32" s="213"/>
      <c r="E32" s="213"/>
      <c r="F32" s="204"/>
      <c r="G32" s="204"/>
      <c r="H32" s="17"/>
      <c r="I32" s="18" t="s">
        <v>54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>
      <c r="B33" s="214" t="s">
        <v>55</v>
      </c>
      <c r="C33" s="215"/>
      <c r="D33" s="215"/>
      <c r="E33" s="215"/>
      <c r="F33" s="205" t="s">
        <v>56</v>
      </c>
      <c r="G33" s="205"/>
      <c r="H33" s="19"/>
      <c r="I33" s="20" t="s">
        <v>57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" customHeight="1">
      <c r="B34" s="22"/>
      <c r="C34" s="23"/>
      <c r="D34" s="23"/>
      <c r="E34" s="23"/>
      <c r="F34" s="24" t="s">
        <v>58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59</v>
      </c>
      <c r="P34" s="188" t="s">
        <v>60</v>
      </c>
      <c r="Q34" s="189"/>
    </row>
    <row r="35" spans="2:17" ht="15.9" customHeight="1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21</v>
      </c>
      <c r="P35" s="216" t="s">
        <v>24</v>
      </c>
      <c r="Q35" s="217"/>
    </row>
    <row r="36" spans="2:17" ht="15.9" customHeight="1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61</v>
      </c>
      <c r="P36" s="218"/>
      <c r="Q36" s="217"/>
    </row>
    <row r="37" spans="2:17" ht="15.9" customHeight="1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62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" customHeight="1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63</v>
      </c>
      <c r="P38" s="218"/>
      <c r="Q38" s="217"/>
    </row>
    <row r="39" spans="2:17" ht="15.9" customHeight="1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" customHeight="1">
      <c r="B40" s="25"/>
      <c r="C40" s="16"/>
      <c r="D40" s="16"/>
      <c r="E40" s="16"/>
      <c r="F40" s="26"/>
      <c r="G40" s="176" t="str">
        <f>'Seznam 1'!E39</f>
        <v xml:space="preserve"> OBSAH:</v>
      </c>
      <c r="H40" s="245" t="s">
        <v>29</v>
      </c>
      <c r="I40" s="246"/>
      <c r="J40" s="246"/>
      <c r="K40" s="246"/>
      <c r="L40" s="246"/>
      <c r="M40" s="246"/>
      <c r="N40" s="247"/>
      <c r="O40" s="178" t="s">
        <v>3</v>
      </c>
      <c r="P40" s="179"/>
      <c r="Q40" s="180"/>
    </row>
    <row r="41" spans="2:17" ht="20.100000000000001" customHeight="1" thickBot="1">
      <c r="B41" s="25"/>
      <c r="C41" s="16"/>
      <c r="D41" s="16"/>
      <c r="E41" s="16"/>
      <c r="F41" s="26"/>
      <c r="G41" s="177"/>
      <c r="H41" s="248"/>
      <c r="I41" s="248"/>
      <c r="J41" s="248"/>
      <c r="K41" s="248"/>
      <c r="L41" s="248"/>
      <c r="M41" s="246"/>
      <c r="N41" s="247"/>
      <c r="O41" s="181" t="str">
        <f>'Seznam 1'!M39</f>
        <v>8963-25</v>
      </c>
      <c r="P41" s="182"/>
      <c r="Q41" s="183"/>
    </row>
    <row r="42" spans="2:17" ht="9.9" customHeight="1" thickTop="1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28</v>
      </c>
      <c r="N43" s="227"/>
      <c r="O43" s="227"/>
      <c r="P43" s="227"/>
      <c r="Q43" s="228"/>
    </row>
    <row r="44" spans="2:17" ht="15.9" customHeight="1" thickBot="1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3.2"/>
  <cols>
    <col min="1" max="1" width="2.44140625" customWidth="1"/>
    <col min="2" max="2" width="3.6640625" customWidth="1"/>
    <col min="3" max="3" width="2.44140625" customWidth="1"/>
    <col min="4" max="4" width="3.6640625" customWidth="1"/>
    <col min="5" max="5" width="8.33203125" customWidth="1"/>
    <col min="6" max="6" width="6.5546875" customWidth="1"/>
    <col min="7" max="7" width="5" customWidth="1"/>
    <col min="8" max="8" width="1.6640625" customWidth="1"/>
    <col min="9" max="9" width="2.44140625" customWidth="1"/>
    <col min="10" max="10" width="6.6640625" style="1" customWidth="1"/>
    <col min="11" max="11" width="2.44140625" customWidth="1"/>
    <col min="12" max="12" width="6.33203125" customWidth="1"/>
    <col min="13" max="13" width="2.5546875" customWidth="1"/>
    <col min="14" max="14" width="2.44140625" customWidth="1"/>
    <col min="15" max="15" width="5" customWidth="1"/>
  </cols>
  <sheetData>
    <row r="1" spans="1:15" ht="27" customHeight="1">
      <c r="A1" s="83"/>
      <c r="B1" s="83"/>
      <c r="C1" s="80"/>
      <c r="D1" s="80"/>
      <c r="E1" s="80"/>
      <c r="F1" s="80"/>
      <c r="G1" s="80"/>
      <c r="H1" s="80"/>
      <c r="I1" s="80"/>
      <c r="J1" s="79"/>
      <c r="K1" s="321"/>
      <c r="L1" s="321"/>
      <c r="M1" s="322"/>
      <c r="N1" s="322"/>
      <c r="O1" s="322"/>
    </row>
    <row r="2" spans="1:15" ht="14.1" customHeight="1">
      <c r="A2" s="83"/>
      <c r="B2" s="83"/>
      <c r="C2" s="80"/>
      <c r="D2" s="80"/>
      <c r="E2" s="80"/>
      <c r="F2" s="80"/>
      <c r="G2" s="80"/>
      <c r="H2" s="80"/>
      <c r="I2" s="80"/>
      <c r="J2" s="79"/>
      <c r="K2" s="323"/>
      <c r="L2" s="323"/>
      <c r="M2" s="324"/>
      <c r="N2" s="324"/>
      <c r="O2" s="324"/>
    </row>
    <row r="3" spans="1:15" ht="14.1" customHeight="1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>
      <c r="A22" s="271"/>
      <c r="B22" s="272"/>
      <c r="C22" s="272"/>
      <c r="D22" s="272"/>
      <c r="E22" s="272"/>
      <c r="F22" s="272"/>
      <c r="G22" s="272"/>
      <c r="H22" s="272"/>
      <c r="I22" s="272"/>
      <c r="J22" s="272"/>
      <c r="K22" s="272"/>
      <c r="L22" s="272"/>
      <c r="M22" s="272"/>
      <c r="N22" s="272"/>
      <c r="O22" s="273"/>
      <c r="P22" s="46"/>
    </row>
    <row r="23" spans="1:17" ht="11.25" customHeight="1">
      <c r="A23" s="271"/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3"/>
      <c r="P23" s="46"/>
    </row>
    <row r="24" spans="1:17" ht="11.25" customHeight="1">
      <c r="A24" s="271"/>
      <c r="B24" s="272"/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3"/>
      <c r="P24" s="46"/>
    </row>
    <row r="25" spans="1:17" ht="11.25" customHeight="1">
      <c r="A25" s="271"/>
      <c r="B25" s="272"/>
      <c r="C25" s="272"/>
      <c r="D25" s="272"/>
      <c r="E25" s="272"/>
      <c r="F25" s="272"/>
      <c r="G25" s="272"/>
      <c r="H25" s="272"/>
      <c r="I25" s="272"/>
      <c r="J25" s="272"/>
      <c r="K25" s="272"/>
      <c r="L25" s="272"/>
      <c r="M25" s="272"/>
      <c r="N25" s="272"/>
      <c r="O25" s="273"/>
      <c r="P25" s="46"/>
    </row>
    <row r="26" spans="1:17" ht="11.25" customHeight="1">
      <c r="A26" s="271"/>
      <c r="B26" s="272"/>
      <c r="C26" s="272"/>
      <c r="D26" s="272"/>
      <c r="E26" s="272"/>
      <c r="F26" s="272"/>
      <c r="G26" s="272"/>
      <c r="H26" s="272"/>
      <c r="I26" s="272"/>
      <c r="J26" s="272"/>
      <c r="K26" s="272"/>
      <c r="L26" s="272"/>
      <c r="M26" s="272"/>
      <c r="N26" s="272"/>
      <c r="O26" s="273"/>
      <c r="P26" s="46"/>
    </row>
    <row r="27" spans="1:17" ht="11.25" customHeight="1">
      <c r="A27" s="271"/>
      <c r="B27" s="272"/>
      <c r="C27" s="272"/>
      <c r="D27" s="272"/>
      <c r="E27" s="272"/>
      <c r="F27" s="272"/>
      <c r="G27" s="272"/>
      <c r="H27" s="272"/>
      <c r="I27" s="272"/>
      <c r="J27" s="272"/>
      <c r="K27" s="272"/>
      <c r="L27" s="272"/>
      <c r="M27" s="272"/>
      <c r="N27" s="272"/>
      <c r="O27" s="273"/>
      <c r="P27" s="46"/>
    </row>
    <row r="28" spans="1:17" ht="11.25" customHeight="1">
      <c r="A28" s="271"/>
      <c r="B28" s="272"/>
      <c r="C28" s="272"/>
      <c r="D28" s="272"/>
      <c r="E28" s="272"/>
      <c r="F28" s="272"/>
      <c r="G28" s="272"/>
      <c r="H28" s="272"/>
      <c r="I28" s="272"/>
      <c r="J28" s="272"/>
      <c r="K28" s="272"/>
      <c r="L28" s="272"/>
      <c r="M28" s="272"/>
      <c r="N28" s="272"/>
      <c r="O28" s="273"/>
      <c r="P28" s="46"/>
    </row>
    <row r="29" spans="1:17" ht="11.25" customHeight="1">
      <c r="A29" s="271"/>
      <c r="B29" s="272"/>
      <c r="C29" s="272"/>
      <c r="D29" s="272"/>
      <c r="E29" s="272"/>
      <c r="F29" s="272"/>
      <c r="G29" s="272"/>
      <c r="H29" s="272"/>
      <c r="I29" s="272"/>
      <c r="J29" s="272"/>
      <c r="K29" s="272"/>
      <c r="L29" s="272"/>
      <c r="M29" s="272"/>
      <c r="N29" s="272"/>
      <c r="O29" s="273"/>
      <c r="P29" s="62"/>
    </row>
    <row r="30" spans="1:17" ht="11.25" customHeight="1">
      <c r="A30" s="271"/>
      <c r="B30" s="272"/>
      <c r="C30" s="272"/>
      <c r="D30" s="272"/>
      <c r="E30" s="272"/>
      <c r="F30" s="272"/>
      <c r="G30" s="272"/>
      <c r="H30" s="272"/>
      <c r="I30" s="272"/>
      <c r="J30" s="272"/>
      <c r="K30" s="272"/>
      <c r="L30" s="272"/>
      <c r="M30" s="272"/>
      <c r="N30" s="272"/>
      <c r="O30" s="273"/>
      <c r="P30" s="62"/>
    </row>
    <row r="31" spans="1:17" ht="11.25" customHeight="1">
      <c r="A31" s="330" t="str">
        <f>'Seznam 1'!A31</f>
        <v>INDEX</v>
      </c>
      <c r="B31" s="72">
        <f>'Seznam 1'!B31</f>
        <v>0</v>
      </c>
      <c r="C31" s="281" t="str">
        <f>'Seznam 1'!C31</f>
        <v>ZMĚNA</v>
      </c>
      <c r="D31" s="284">
        <f>'Seznam 1'!D31</f>
        <v>0</v>
      </c>
      <c r="E31" s="285"/>
      <c r="F31" s="285"/>
      <c r="G31" s="285"/>
      <c r="H31" s="285"/>
      <c r="I31" s="281" t="str">
        <f>'Seznam 1'!I31</f>
        <v>DATUM</v>
      </c>
      <c r="J31" s="71">
        <f>'Seznam 1'!J31</f>
        <v>0</v>
      </c>
      <c r="K31" s="281" t="str">
        <f>'Seznam 1'!K31</f>
        <v>JMÉNO</v>
      </c>
      <c r="L31" s="284">
        <f>'Seznam 1'!L31</f>
        <v>0</v>
      </c>
      <c r="M31" s="328"/>
      <c r="N31" s="281" t="str">
        <f>'Seznam 1'!N31</f>
        <v>PODPIS</v>
      </c>
      <c r="O31" s="70">
        <f>'Seznam 1'!O31</f>
        <v>0</v>
      </c>
      <c r="P31" s="63"/>
      <c r="Q31" s="46"/>
    </row>
    <row r="32" spans="1:17" ht="11.25" customHeight="1">
      <c r="A32" s="331"/>
      <c r="B32" s="69">
        <f>'Seznam 1'!B32</f>
        <v>0</v>
      </c>
      <c r="C32" s="282"/>
      <c r="D32" s="326">
        <f>'Seznam 1'!D32</f>
        <v>0</v>
      </c>
      <c r="E32" s="327"/>
      <c r="F32" s="327"/>
      <c r="G32" s="327"/>
      <c r="H32" s="327"/>
      <c r="I32" s="282"/>
      <c r="J32" s="68">
        <f>'Seznam 1'!J32</f>
        <v>0</v>
      </c>
      <c r="K32" s="282"/>
      <c r="L32" s="326">
        <f>'Seznam 1'!L32</f>
        <v>0</v>
      </c>
      <c r="M32" s="329"/>
      <c r="N32" s="282"/>
      <c r="O32" s="67">
        <f>'Seznam 1'!O32</f>
        <v>0</v>
      </c>
      <c r="P32" s="63"/>
      <c r="Q32" s="46"/>
    </row>
    <row r="33" spans="1:18" ht="11.25" customHeight="1">
      <c r="A33" s="332"/>
      <c r="B33" s="66">
        <f>'Seznam 1'!B33</f>
        <v>0</v>
      </c>
      <c r="C33" s="283"/>
      <c r="D33" s="299">
        <f>'Seznam 1'!D33</f>
        <v>0</v>
      </c>
      <c r="E33" s="315"/>
      <c r="F33" s="315"/>
      <c r="G33" s="315"/>
      <c r="H33" s="315"/>
      <c r="I33" s="283"/>
      <c r="J33" s="65">
        <f>'Seznam 1'!J32</f>
        <v>0</v>
      </c>
      <c r="K33" s="283"/>
      <c r="L33" s="299">
        <f>'Seznam 1'!L32</f>
        <v>0</v>
      </c>
      <c r="M33" s="300"/>
      <c r="N33" s="283"/>
      <c r="O33" s="64">
        <f>'Seznam 1'!O32</f>
        <v>0</v>
      </c>
      <c r="P33" s="63"/>
      <c r="Q33" s="46"/>
    </row>
    <row r="34" spans="1:18" ht="33.9" customHeight="1">
      <c r="A34" s="316"/>
      <c r="B34" s="317"/>
      <c r="C34" s="317"/>
      <c r="D34" s="317"/>
      <c r="E34" s="317"/>
      <c r="F34" s="317"/>
      <c r="G34" s="317"/>
      <c r="H34" s="317"/>
      <c r="I34" s="317"/>
      <c r="J34" s="317"/>
      <c r="K34" s="317"/>
      <c r="L34" s="317"/>
      <c r="M34" s="317"/>
      <c r="N34" s="317"/>
      <c r="O34" s="318"/>
      <c r="P34" s="62"/>
      <c r="Q34" s="46"/>
      <c r="R34" s="46"/>
    </row>
    <row r="35" spans="1:18" s="48" customFormat="1" ht="13.95" customHeight="1">
      <c r="A35" s="61"/>
      <c r="B35" s="60"/>
      <c r="C35" s="59"/>
      <c r="D35" s="58" t="s">
        <v>58</v>
      </c>
      <c r="E35" s="325" t="str">
        <f>'Seznam 1'!E35</f>
        <v xml:space="preserve"> ZAKÁZKA:</v>
      </c>
      <c r="F35" s="301" t="str">
        <f>'Seznam 1'!F35</f>
        <v>Koupaliště - Rekonstrukce malých bazénů v Ostrově, projektová dokumentace a stavební povolení (územní souhlas)</v>
      </c>
      <c r="G35" s="302"/>
      <c r="H35" s="302"/>
      <c r="I35" s="302"/>
      <c r="J35" s="303"/>
      <c r="K35" s="286" t="str">
        <f>'Seznam 1'!K35</f>
        <v>Datum:</v>
      </c>
      <c r="L35" s="287"/>
      <c r="M35" s="289" t="str">
        <f>'Seznam 1'!M35</f>
        <v>30.06.2018</v>
      </c>
      <c r="N35" s="290"/>
      <c r="O35" s="291"/>
      <c r="P35" s="49"/>
      <c r="Q35" s="49"/>
      <c r="R35" s="49"/>
    </row>
    <row r="36" spans="1:18" s="48" customFormat="1" ht="13.95" customHeight="1">
      <c r="A36" s="57"/>
      <c r="B36" s="56"/>
      <c r="C36" s="53"/>
      <c r="D36" s="55"/>
      <c r="E36" s="297"/>
      <c r="F36" s="304"/>
      <c r="G36" s="304"/>
      <c r="H36" s="304"/>
      <c r="I36" s="304"/>
      <c r="J36" s="305"/>
      <c r="K36" s="288"/>
      <c r="L36" s="288"/>
      <c r="M36" s="292"/>
      <c r="N36" s="292"/>
      <c r="O36" s="293"/>
      <c r="P36" s="49"/>
      <c r="Q36" s="49"/>
      <c r="R36" s="49"/>
    </row>
    <row r="37" spans="1:18" s="48" customFormat="1" ht="13.95" customHeight="1">
      <c r="A37" s="54"/>
      <c r="B37" s="53"/>
      <c r="C37" s="53"/>
      <c r="D37" s="55"/>
      <c r="E37" s="297"/>
      <c r="F37" s="304"/>
      <c r="G37" s="304"/>
      <c r="H37" s="304"/>
      <c r="I37" s="304"/>
      <c r="J37" s="305"/>
      <c r="K37" s="313" t="str">
        <f>'Seznam 1'!K36</f>
        <v>Ved. zak.:
HIP:</v>
      </c>
      <c r="L37" s="314"/>
      <c r="M37" s="295" t="str">
        <f>'Seznam 1'!M36</f>
        <v>Zátko Tomáš Ing.</v>
      </c>
      <c r="N37" s="295"/>
      <c r="O37" s="296"/>
      <c r="P37" s="49"/>
      <c r="Q37" s="49"/>
      <c r="R37" s="49"/>
    </row>
    <row r="38" spans="1:18" s="48" customFormat="1" ht="13.95" customHeight="1">
      <c r="A38" s="54"/>
      <c r="B38" s="53"/>
      <c r="C38" s="53"/>
      <c r="D38" s="55"/>
      <c r="E38" s="297" t="str">
        <f>'Seznam 1'!E37</f>
        <v xml:space="preserve"> ČÁST (SO,PS):</v>
      </c>
      <c r="F38" s="304"/>
      <c r="G38" s="304"/>
      <c r="H38" s="304"/>
      <c r="I38" s="304"/>
      <c r="J38" s="305"/>
      <c r="K38" s="314"/>
      <c r="L38" s="314"/>
      <c r="M38" s="295"/>
      <c r="N38" s="295"/>
      <c r="O38" s="296"/>
      <c r="P38" s="49"/>
      <c r="Q38" s="49"/>
      <c r="R38" s="49"/>
    </row>
    <row r="39" spans="1:18" s="48" customFormat="1" ht="13.95" customHeight="1">
      <c r="A39" s="84" t="s">
        <v>64</v>
      </c>
      <c r="B39" s="53"/>
      <c r="C39" s="53"/>
      <c r="D39" s="55"/>
      <c r="E39" s="297"/>
      <c r="F39" s="306" t="str">
        <f>'Seznam 1'!F37</f>
        <v>Jednostupňová projektová dokumentace
Dokumentace objektu</v>
      </c>
      <c r="G39" s="304"/>
      <c r="H39" s="304"/>
      <c r="I39" s="304"/>
      <c r="J39" s="305"/>
      <c r="K39" s="277" t="str">
        <f>'Seznam 1'!K37</f>
        <v>Stupeň:</v>
      </c>
      <c r="L39" s="278"/>
      <c r="M39" s="294" t="str">
        <f>'Seznam 1'!M37</f>
        <v>PST</v>
      </c>
      <c r="N39" s="292"/>
      <c r="O39" s="293"/>
      <c r="P39" s="49"/>
      <c r="Q39" s="49"/>
      <c r="R39" s="49"/>
    </row>
    <row r="40" spans="1:18" s="48" customFormat="1" ht="13.95" customHeight="1">
      <c r="A40" s="84" t="s">
        <v>65</v>
      </c>
      <c r="B40" s="53"/>
      <c r="C40" s="53"/>
      <c r="D40" s="55"/>
      <c r="E40" s="297"/>
      <c r="F40" s="304"/>
      <c r="G40" s="304"/>
      <c r="H40" s="304"/>
      <c r="I40" s="304"/>
      <c r="J40" s="305"/>
      <c r="K40" s="288"/>
      <c r="L40" s="288"/>
      <c r="M40" s="292" t="str">
        <f>'Seznam 1'!M37</f>
        <v>PST</v>
      </c>
      <c r="N40" s="292"/>
      <c r="O40" s="293"/>
      <c r="P40" s="49"/>
      <c r="Q40" s="49"/>
      <c r="R40" s="49"/>
    </row>
    <row r="41" spans="1:18" s="48" customFormat="1" ht="13.95" customHeight="1">
      <c r="A41" s="84" t="s">
        <v>66</v>
      </c>
      <c r="B41" s="53"/>
      <c r="C41" s="53"/>
      <c r="D41" s="55"/>
      <c r="E41" s="297"/>
      <c r="F41" s="304"/>
      <c r="G41" s="304"/>
      <c r="H41" s="304"/>
      <c r="I41" s="304"/>
      <c r="J41" s="305"/>
      <c r="K41" s="277" t="str">
        <f>'Seznam 1'!K38</f>
        <v>Zodp.proj.</v>
      </c>
      <c r="L41" s="278"/>
      <c r="M41" s="274" t="str">
        <f>'Seznam 1'!M38</f>
        <v>M.Žemličková</v>
      </c>
      <c r="N41" s="275"/>
      <c r="O41" s="276"/>
      <c r="P41" s="49"/>
      <c r="Q41" s="49"/>
      <c r="R41" s="49"/>
    </row>
    <row r="42" spans="1:18" s="48" customFormat="1" ht="13.95" customHeight="1">
      <c r="A42" s="84"/>
      <c r="B42" s="53"/>
      <c r="C42" s="53"/>
      <c r="D42" s="55"/>
      <c r="E42" s="297" t="str">
        <f>'Seznam 1'!E39</f>
        <v xml:space="preserve"> OBSAH:</v>
      </c>
      <c r="F42" s="304"/>
      <c r="G42" s="304"/>
      <c r="H42" s="304"/>
      <c r="I42" s="304"/>
      <c r="J42" s="305"/>
      <c r="K42" s="279"/>
      <c r="L42" s="280"/>
      <c r="M42" s="275"/>
      <c r="N42" s="275"/>
      <c r="O42" s="276"/>
      <c r="P42" s="49"/>
      <c r="Q42" s="49"/>
      <c r="R42" s="49"/>
    </row>
    <row r="43" spans="1:18" s="48" customFormat="1" ht="9.9" customHeight="1">
      <c r="A43" s="84" t="s">
        <v>67</v>
      </c>
      <c r="B43" s="53"/>
      <c r="C43" s="53"/>
      <c r="D43" s="55"/>
      <c r="E43" s="298"/>
      <c r="F43" s="307" t="str">
        <f>'Seznam 1'!F39</f>
        <v>Zdravotně technické instalace</v>
      </c>
      <c r="G43" s="304"/>
      <c r="H43" s="304"/>
      <c r="I43" s="304"/>
      <c r="J43" s="305"/>
      <c r="K43" s="258" t="str">
        <f>'Seznam 1'!K39</f>
        <v>Číslo zak:</v>
      </c>
      <c r="L43" s="319"/>
      <c r="M43" s="319"/>
      <c r="N43" s="319"/>
      <c r="O43" s="320"/>
      <c r="P43" s="49"/>
      <c r="Q43" s="49"/>
      <c r="R43" s="49"/>
    </row>
    <row r="44" spans="1:18" s="48" customFormat="1" ht="18" customHeight="1">
      <c r="A44" s="84" t="s">
        <v>68</v>
      </c>
      <c r="B44" s="53"/>
      <c r="C44" s="53"/>
      <c r="D44" s="55"/>
      <c r="E44" s="298"/>
      <c r="F44" s="304"/>
      <c r="G44" s="304"/>
      <c r="H44" s="304"/>
      <c r="I44" s="304"/>
      <c r="J44" s="305"/>
      <c r="K44" s="255" t="str">
        <f>'Seznam 1'!M39</f>
        <v>8963-25</v>
      </c>
      <c r="L44" s="256"/>
      <c r="M44" s="256"/>
      <c r="N44" s="256"/>
      <c r="O44" s="257"/>
      <c r="P44" s="49"/>
      <c r="Q44" s="49"/>
      <c r="R44" s="49"/>
    </row>
    <row r="45" spans="1:18" s="48" customFormat="1" ht="15.9" customHeight="1" thickBot="1">
      <c r="A45" s="84" t="s">
        <v>69</v>
      </c>
      <c r="B45" s="53"/>
      <c r="C45" s="53"/>
      <c r="D45" s="55"/>
      <c r="E45" s="298"/>
      <c r="F45" s="304"/>
      <c r="G45" s="304"/>
      <c r="H45" s="304"/>
      <c r="I45" s="304"/>
      <c r="J45" s="305"/>
      <c r="K45" s="308" t="s">
        <v>70</v>
      </c>
      <c r="L45" s="309"/>
      <c r="M45" s="310"/>
      <c r="N45" s="311"/>
      <c r="O45" s="312"/>
      <c r="P45" s="49"/>
      <c r="Q45" s="49"/>
      <c r="R45" s="49"/>
    </row>
    <row r="46" spans="1:18" s="48" customFormat="1" ht="9.6" customHeight="1" thickTop="1">
      <c r="A46" s="84" t="s">
        <v>71</v>
      </c>
      <c r="B46" s="53"/>
      <c r="C46" s="53"/>
      <c r="D46" s="53"/>
      <c r="E46" s="258" t="str">
        <f>'Seznam 1'!E41</f>
        <v xml:space="preserve"> OBJEDNATEL:</v>
      </c>
      <c r="F46" s="260" t="str">
        <f>'Seznam 1'!F41</f>
        <v>Město Ostrov</v>
      </c>
      <c r="G46" s="261"/>
      <c r="H46" s="261"/>
      <c r="I46" s="261"/>
      <c r="J46" s="262"/>
      <c r="K46" s="265" t="str">
        <f>'Seznam 1'!K40</f>
        <v>Číslo archivní:</v>
      </c>
      <c r="L46" s="266"/>
      <c r="M46" s="266"/>
      <c r="N46" s="266"/>
      <c r="O46" s="267"/>
      <c r="P46" s="49"/>
      <c r="Q46" s="49"/>
      <c r="R46" s="49"/>
    </row>
    <row r="47" spans="1:18" s="48" customFormat="1" ht="3.9" customHeight="1">
      <c r="A47" s="54"/>
      <c r="B47" s="53"/>
      <c r="C47" s="53"/>
      <c r="D47" s="53"/>
      <c r="E47" s="259"/>
      <c r="F47" s="263"/>
      <c r="G47" s="263"/>
      <c r="H47" s="263"/>
      <c r="I47" s="263"/>
      <c r="J47" s="264"/>
      <c r="K47" s="249" t="str">
        <f>'Seznam 1'!K41</f>
        <v>BPO 9-100987</v>
      </c>
      <c r="L47" s="250"/>
      <c r="M47" s="250"/>
      <c r="N47" s="250"/>
      <c r="O47" s="251"/>
      <c r="P47" s="49"/>
      <c r="Q47" s="49"/>
      <c r="R47" s="49"/>
    </row>
    <row r="48" spans="1:18" s="48" customFormat="1" ht="13.5" customHeight="1" thickBot="1">
      <c r="A48" s="52"/>
      <c r="B48" s="51"/>
      <c r="C48" s="51"/>
      <c r="D48" s="51"/>
      <c r="E48" s="50">
        <f>'Seznam 1'!E42</f>
        <v>0</v>
      </c>
      <c r="F48" s="268">
        <f>'Seznam 1'!F42</f>
        <v>0</v>
      </c>
      <c r="G48" s="269"/>
      <c r="H48" s="269"/>
      <c r="I48" s="269"/>
      <c r="J48" s="270"/>
      <c r="K48" s="252"/>
      <c r="L48" s="253"/>
      <c r="M48" s="253"/>
      <c r="N48" s="253"/>
      <c r="O48" s="254"/>
      <c r="P48" s="49"/>
      <c r="Q48" s="49"/>
      <c r="R48" s="49"/>
    </row>
    <row r="49" spans="1:18" ht="13.8" thickTop="1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Seznam 1</vt:lpstr>
      <vt:lpstr>TZ (1)</vt:lpstr>
      <vt:lpstr>Výkres (2)</vt:lpstr>
      <vt:lpstr>Výkres (3)</vt:lpstr>
      <vt:lpstr>Výkres (4)</vt:lpstr>
      <vt:lpstr>Výkres (5)</vt:lpstr>
      <vt:lpstr>Štítek na CD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Martin Žemlička</cp:lastModifiedBy>
  <cp:lastPrinted>2018-06-22T11:16:44Z</cp:lastPrinted>
  <dcterms:created xsi:type="dcterms:W3CDTF">2018-06-21T14:44:10Z</dcterms:created>
  <dcterms:modified xsi:type="dcterms:W3CDTF">2018-06-22T11:24:32Z</dcterms:modified>
</cp:coreProperties>
</file>